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Лист1" sheetId="1" r:id="rId1"/>
    <sheet name="Лист2" sheetId="2" r:id="rId2"/>
    <sheet name="Лист3" sheetId="3" r:id="rId3"/>
    <sheet name="Лист5" sheetId="5" r:id="rId4"/>
    <sheet name="Лист6" sheetId="6" r:id="rId5"/>
    <sheet name="Лист9" sheetId="9" r:id="rId6"/>
    <sheet name="Лист10" sheetId="10" r:id="rId7"/>
    <sheet name="Лист11" sheetId="11" r:id="rId8"/>
    <sheet name="Лист12" sheetId="12" r:id="rId9"/>
    <sheet name="Лист13" sheetId="13" r:id="rId10"/>
    <sheet name="Лист14" sheetId="14" r:id="rId11"/>
    <sheet name="Лист15" sheetId="15" r:id="rId12"/>
    <sheet name="Лист16" sheetId="16" r:id="rId13"/>
    <sheet name="Лист17" sheetId="17" r:id="rId14"/>
    <sheet name="Лист4" sheetId="18" r:id="rId15"/>
    <sheet name="Лист7" sheetId="19" r:id="rId16"/>
    <sheet name="Лист8" sheetId="20" r:id="rId17"/>
    <sheet name="Лист18" sheetId="21" r:id="rId18"/>
    <sheet name="Лист19" sheetId="22" r:id="rId19"/>
    <sheet name="Лист20" sheetId="23" r:id="rId20"/>
    <sheet name="Лист21" sheetId="24" r:id="rId21"/>
  </sheets>
  <calcPr calcId="124519"/>
</workbook>
</file>

<file path=xl/calcChain.xml><?xml version="1.0" encoding="utf-8"?>
<calcChain xmlns="http://schemas.openxmlformats.org/spreadsheetml/2006/main">
  <c r="F24" i="9"/>
  <c r="F22"/>
  <c r="F23"/>
  <c r="F21"/>
  <c r="F20"/>
  <c r="G40" i="18"/>
  <c r="H74" i="14"/>
  <c r="F24" i="6"/>
  <c r="F23"/>
  <c r="F22" l="1"/>
  <c r="F21"/>
  <c r="F20"/>
  <c r="F19"/>
  <c r="F18"/>
  <c r="F17"/>
  <c r="F16"/>
  <c r="F15"/>
  <c r="F14"/>
  <c r="F13"/>
  <c r="F12"/>
  <c r="F11"/>
  <c r="F10"/>
  <c r="F9"/>
  <c r="F8"/>
  <c r="F25" l="1"/>
</calcChain>
</file>

<file path=xl/sharedStrings.xml><?xml version="1.0" encoding="utf-8"?>
<sst xmlns="http://schemas.openxmlformats.org/spreadsheetml/2006/main" count="692" uniqueCount="318">
  <si>
    <t>№</t>
  </si>
  <si>
    <t>Наименование</t>
  </si>
  <si>
    <t>цена</t>
  </si>
  <si>
    <t>сумма</t>
  </si>
  <si>
    <t>шт</t>
  </si>
  <si>
    <t>фл</t>
  </si>
  <si>
    <t>Утверждаю</t>
  </si>
  <si>
    <t>таб</t>
  </si>
  <si>
    <t>амп</t>
  </si>
  <si>
    <t>пара</t>
  </si>
  <si>
    <t>Раствор уксусной кислоты 3%-100,0</t>
  </si>
  <si>
    <t>кг</t>
  </si>
  <si>
    <t>раствор перекиси водорода  3%-100,0</t>
  </si>
  <si>
    <t>раствор перекиси водорода  6%-200,0</t>
  </si>
  <si>
    <t>раствор натрия хлорид 10%-200,0</t>
  </si>
  <si>
    <t>раствор азопирам 1%-50,0</t>
  </si>
  <si>
    <t>раствор калия йодид 3%-100,0 стер.</t>
  </si>
  <si>
    <t>раствор кальция хлорид 5%-100,0 стер.</t>
  </si>
  <si>
    <t>раствор аммиака 105-50,0</t>
  </si>
  <si>
    <t>расвор хлоргекседина 2,5%-200,0</t>
  </si>
  <si>
    <t>раствор магния сульфат 2%-100,0</t>
  </si>
  <si>
    <t>разведение спирта этилового до 70%</t>
  </si>
  <si>
    <t>раствор эуфиллина 1%-100,0</t>
  </si>
  <si>
    <t>упак</t>
  </si>
  <si>
    <t>уп</t>
  </si>
  <si>
    <t>м</t>
  </si>
  <si>
    <t>тест -полоски для опред.холестерина в крови №25</t>
  </si>
  <si>
    <t>sony -UPP-75 termalprinting paper 8x10  3100</t>
  </si>
  <si>
    <t xml:space="preserve">sony-UPP-736 BL BLUI termal Film8x10 №100 </t>
  </si>
  <si>
    <t>пакет для медотходов класса "Б"</t>
  </si>
  <si>
    <t>Умарова У.С.</t>
  </si>
  <si>
    <t>наименование</t>
  </si>
  <si>
    <t>вид услуги</t>
  </si>
  <si>
    <t xml:space="preserve"> цена за ед. </t>
  </si>
  <si>
    <t xml:space="preserve"> общая сумма </t>
  </si>
  <si>
    <t>услуги по тревожной сигнализации</t>
  </si>
  <si>
    <t>услуга</t>
  </si>
  <si>
    <t>Услуги дератизации и дезинфекции</t>
  </si>
  <si>
    <t>услуги проведение индив.дозиметрического контроля</t>
  </si>
  <si>
    <t xml:space="preserve">услуги по поверке средств измерений </t>
  </si>
  <si>
    <t>к-во</t>
  </si>
  <si>
    <t>услуги техобслуживанию пожарной сигнализации</t>
  </si>
  <si>
    <t>услуги техобслуживанию холодильников</t>
  </si>
  <si>
    <t>канюля в\в стерильная размерами №14</t>
  </si>
  <si>
    <t>катетер фолея 2-х ходовой №22 дл 400мм</t>
  </si>
  <si>
    <t>катетер фолея 2-х ходовой №20 дл 400мм</t>
  </si>
  <si>
    <t>клеенка подкладная оранжевая</t>
  </si>
  <si>
    <t>крафт бумага 100*106 уп 5кг</t>
  </si>
  <si>
    <t>мешочки для сбора анализов</t>
  </si>
  <si>
    <t>салфетка одноразовая спиртовая 65*30мм</t>
  </si>
  <si>
    <t>лоток почкообразный 28см  н/р сталь</t>
  </si>
  <si>
    <t>вазофиксы (разные размеры)</t>
  </si>
  <si>
    <t>емкость контейнер для острого инстр. 1,0</t>
  </si>
  <si>
    <t>ГКП на ПХВ "ЦПМСП "Кулагер"</t>
  </si>
  <si>
    <t>_____________</t>
  </si>
  <si>
    <t>услуги медицинских осмотров сотрудников</t>
  </si>
  <si>
    <t>Умарова У.С.______________</t>
  </si>
  <si>
    <t>Умарова У.С.________________</t>
  </si>
  <si>
    <t>ед.изм.</t>
  </si>
  <si>
    <t>количество</t>
  </si>
  <si>
    <t>Главная медсестра                                   Майорова К.С.</t>
  </si>
  <si>
    <t>И.о.директора</t>
  </si>
  <si>
    <t>экспресс-тест для кач.и колич.опред.в сывор Syphilis RPR Test</t>
  </si>
  <si>
    <t>тюб</t>
  </si>
  <si>
    <t>ед.изм</t>
  </si>
  <si>
    <t>р-р глюкозы 5%-200,0</t>
  </si>
  <si>
    <t>Р-р новокаина  2,0%-100,0 стер.</t>
  </si>
  <si>
    <t>р-р натрия цитрат 5%-10,0</t>
  </si>
  <si>
    <t>раствор натрия хлорид 0,9%-200,0</t>
  </si>
  <si>
    <t>р-р перекиси водорода  33%-200,0</t>
  </si>
  <si>
    <t>лейкопластрь на тканевой основе 2,5*5</t>
  </si>
  <si>
    <t>весы электронные детские "САША"</t>
  </si>
  <si>
    <t>термометр для холодильников с поверкой</t>
  </si>
  <si>
    <t>услуги</t>
  </si>
  <si>
    <t>по заявке</t>
  </si>
  <si>
    <t>услуги прачечных по стирке текстильных изд.</t>
  </si>
  <si>
    <t>по договоренности</t>
  </si>
  <si>
    <t>Простыни о/р 80*70см</t>
  </si>
  <si>
    <t>термоконтейнер для трансп.вакцин 20,0</t>
  </si>
  <si>
    <t>емкость контейнер для утилизации (картонные) 10л В класс</t>
  </si>
  <si>
    <t>емккость контейнер для утилизации (картонные) 10л Б класс</t>
  </si>
  <si>
    <t>емккость контейнер для сбора острого инстр.6,0л Б класс</t>
  </si>
  <si>
    <t>пакет для медотходов класса "В"</t>
  </si>
  <si>
    <t>Стол письменный</t>
  </si>
  <si>
    <t>Стулья</t>
  </si>
  <si>
    <t>Шкаф канцелярский</t>
  </si>
  <si>
    <t>Лампа настольная (для ЛОР обследования)</t>
  </si>
  <si>
    <t>Кушетка для осмотра детей</t>
  </si>
  <si>
    <t>Ростомер</t>
  </si>
  <si>
    <t>Плантограф деревянный</t>
  </si>
  <si>
    <t>Ножницы</t>
  </si>
  <si>
    <t>Спиртовый термометр</t>
  </si>
  <si>
    <t>Термометры медицинские</t>
  </si>
  <si>
    <t>Шпатель одноразовый</t>
  </si>
  <si>
    <t>Ширма</t>
  </si>
  <si>
    <t>Медицинский столик</t>
  </si>
  <si>
    <t>Тонометр с комплектом манжет</t>
  </si>
  <si>
    <t>Умывальная раковина</t>
  </si>
  <si>
    <t>Таблица для определения остроты зрения</t>
  </si>
  <si>
    <t>Халаты медицинские</t>
  </si>
  <si>
    <t>Колпаки</t>
  </si>
  <si>
    <t>Простыни одноразовые</t>
  </si>
  <si>
    <t>Полотенца (одноразовые)</t>
  </si>
  <si>
    <t>Халаты темные для уборки</t>
  </si>
  <si>
    <t>Коврик (1мх 1,5 м)</t>
  </si>
  <si>
    <t>Маски одноразовые</t>
  </si>
  <si>
    <t>Стаканы одноразовые</t>
  </si>
  <si>
    <t>Термометр бытовой</t>
  </si>
  <si>
    <t>Гигрометр</t>
  </si>
  <si>
    <t>Уборочный инвентарь: ведра, швабра, ветоши, емкости для хранения ветошей, перчатки</t>
  </si>
  <si>
    <t>Дезинфицирующие средства</t>
  </si>
  <si>
    <t>Канцтовары (журналы, тетради, клей, ручки, дырокол, степлер, корректор, папки и т.д.)</t>
  </si>
  <si>
    <t>Рециркулятор</t>
  </si>
  <si>
    <t>Ведро с педальной крышкой</t>
  </si>
  <si>
    <t>КБУ</t>
  </si>
  <si>
    <t>Диспенсер для обработки рук</t>
  </si>
  <si>
    <t>II. Процедурный кабинет (при наличии отдельного кабинета)</t>
  </si>
  <si>
    <t>Шкаф медицинский для медикаментов</t>
  </si>
  <si>
    <t>Кислородный баллон с регулятор-флуометром</t>
  </si>
  <si>
    <t>Мешок Амбу</t>
  </si>
  <si>
    <t xml:space="preserve">Термоконтейнер для транспортировки вакцин (при отсутствии отдельного процедурного кабинета)    </t>
  </si>
  <si>
    <t>Термоконтейнер для безопасной практики иммунизации (при отсутствии отдельного процедурного кабинета)</t>
  </si>
  <si>
    <t>Грелка электрическая</t>
  </si>
  <si>
    <t>Шприцы одноразовые (объемы - 2,0; 5,0; 10,0; 20,0;)</t>
  </si>
  <si>
    <t>Система одноразовая</t>
  </si>
  <si>
    <t>Штатив</t>
  </si>
  <si>
    <t xml:space="preserve">Бикс </t>
  </si>
  <si>
    <t>Пузырь для льда</t>
  </si>
  <si>
    <t>Лоток почкообразный</t>
  </si>
  <si>
    <t>Емкость для уничтожения остатков вакцин</t>
  </si>
  <si>
    <t>Холодильник (для вакцин и медикаментов)</t>
  </si>
  <si>
    <t>Перчатки одноразовые</t>
  </si>
  <si>
    <t>Диспенсеры для обработки рук</t>
  </si>
  <si>
    <t>Языкодержатель одноразовый</t>
  </si>
  <si>
    <t>Жгуты резиновые</t>
  </si>
  <si>
    <t>Роторасширитель</t>
  </si>
  <si>
    <t>шт.</t>
  </si>
  <si>
    <t>-</t>
  </si>
  <si>
    <t>1(не работает)</t>
  </si>
  <si>
    <t>По 2</t>
  </si>
  <si>
    <t>Запас на 3 мес</t>
  </si>
  <si>
    <t>Имеется</t>
  </si>
  <si>
    <t>Шт.</t>
  </si>
  <si>
    <t>затребовано</t>
  </si>
  <si>
    <t>15л</t>
  </si>
  <si>
    <t>Весы медицинские напольные</t>
  </si>
  <si>
    <t>кроме компьютера в комплекте и холодильника.</t>
  </si>
  <si>
    <t>Перечень оснащения медицинского пункта школы гимназии №148</t>
  </si>
  <si>
    <t>по ГКП на ПХВ "ЦПМСП "Кулагер"</t>
  </si>
  <si>
    <t>Характеристика</t>
  </si>
  <si>
    <t>Ед.изм.</t>
  </si>
  <si>
    <t>парацетамол</t>
  </si>
  <si>
    <t>активированный уголь</t>
  </si>
  <si>
    <t>нитроглицерин</t>
  </si>
  <si>
    <t>аскорбиновая кислота</t>
  </si>
  <si>
    <t>реленза</t>
  </si>
  <si>
    <t>Главная медсестра Майорова К.С.</t>
  </si>
  <si>
    <t>8705 261 92 17</t>
  </si>
  <si>
    <t>ЦПМСП "Кулагер"</t>
  </si>
  <si>
    <t>Умарова У.С._______________</t>
  </si>
  <si>
    <t>услуги вентиляционных систем</t>
  </si>
  <si>
    <t>услуги утилизации медотходов  класса Б</t>
  </si>
  <si>
    <t>услуги по сбору отходов класса А</t>
  </si>
  <si>
    <t>услуги по техническому обслуживанию медоборудования</t>
  </si>
  <si>
    <t>услуги рентген оборудования</t>
  </si>
  <si>
    <t>услуги оформления стендами КЗР, истории развития ребенка</t>
  </si>
  <si>
    <t>скальпель хирургическая стерильная о/р</t>
  </si>
  <si>
    <t>жгут венозный медицинский на застежке</t>
  </si>
  <si>
    <t>Заявка на лекарственные средства  2017г</t>
  </si>
  <si>
    <t xml:space="preserve">Валидол </t>
  </si>
  <si>
    <t>Раствор йода</t>
  </si>
  <si>
    <t>Натрия хлорид</t>
  </si>
  <si>
    <t>пирацетам</t>
  </si>
  <si>
    <t>рефортан</t>
  </si>
  <si>
    <t>6%-250,0</t>
  </si>
  <si>
    <t>5,0мл</t>
  </si>
  <si>
    <t>вата</t>
  </si>
  <si>
    <t>римантадин</t>
  </si>
  <si>
    <t>анальгин</t>
  </si>
  <si>
    <t>пустырник форте</t>
  </si>
  <si>
    <t>500,0 №10</t>
  </si>
  <si>
    <t>цитрамон</t>
  </si>
  <si>
    <t>анаферон</t>
  </si>
  <si>
    <t>смекта</t>
  </si>
  <si>
    <t>регидрон</t>
  </si>
  <si>
    <t>0,9%-400,0</t>
  </si>
  <si>
    <t>супрастин</t>
  </si>
  <si>
    <t>25мг №10</t>
  </si>
  <si>
    <t>нафтизин</t>
  </si>
  <si>
    <t>мукалтин</t>
  </si>
  <si>
    <t>оксалиновая мазь</t>
  </si>
  <si>
    <t xml:space="preserve">дротаверин </t>
  </si>
  <si>
    <t>фурозалидон</t>
  </si>
  <si>
    <t>стерильные перчатки 6-7</t>
  </si>
  <si>
    <t xml:space="preserve"> нестерильные перчатки 6-7</t>
  </si>
  <si>
    <t>дисоль</t>
  </si>
  <si>
    <t>маски о/р на резинках</t>
  </si>
  <si>
    <t>100 гр</t>
  </si>
  <si>
    <t>400 мл</t>
  </si>
  <si>
    <t>6-7 размер</t>
  </si>
  <si>
    <t>ингаляционный</t>
  </si>
  <si>
    <t>50 мг</t>
  </si>
  <si>
    <t>500 мг №20</t>
  </si>
  <si>
    <t>40 мг №24</t>
  </si>
  <si>
    <t>№6</t>
  </si>
  <si>
    <t>№10</t>
  </si>
  <si>
    <t>№20</t>
  </si>
  <si>
    <t>0,05 №50</t>
  </si>
  <si>
    <t>№30</t>
  </si>
  <si>
    <t>пач</t>
  </si>
  <si>
    <t>пак</t>
  </si>
  <si>
    <t>№1</t>
  </si>
  <si>
    <t>капли назальные</t>
  </si>
  <si>
    <t>бромгексин</t>
  </si>
  <si>
    <t>8мг  №10</t>
  </si>
  <si>
    <t>0,06гр №6</t>
  </si>
  <si>
    <t>0,005 гр №10</t>
  </si>
  <si>
    <t>Реополиглюкин</t>
  </si>
  <si>
    <t>40мг</t>
  </si>
  <si>
    <t>мазь меновазан (при ушибах)</t>
  </si>
  <si>
    <t>раствор аммиака</t>
  </si>
  <si>
    <t>Гл.медсестра Майорова К.С.</t>
  </si>
  <si>
    <t>8 705 261 92 17</t>
  </si>
  <si>
    <t>раб. 384 72 54 вн. 115</t>
  </si>
  <si>
    <t>6,4 №5</t>
  </si>
  <si>
    <t>Директор</t>
  </si>
  <si>
    <t>_________Умарова У.С.</t>
  </si>
  <si>
    <t>услуги лабораторно-бактериологических исследовании</t>
  </si>
  <si>
    <t>услуги автоклавирования биксов</t>
  </si>
  <si>
    <t>по факту</t>
  </si>
  <si>
    <t>услуги очистки вентиляционных систем</t>
  </si>
  <si>
    <t>услуги измерения шума, освещенности, микроклимата, ЭМП</t>
  </si>
  <si>
    <t>750тг за 1 замер</t>
  </si>
  <si>
    <t>Главная медсестра                                    Майорова К.С.</t>
  </si>
  <si>
    <t xml:space="preserve">Заявка на 2018 год по услугам </t>
  </si>
  <si>
    <t>Заявки на медицинские изделия на 2018 год</t>
  </si>
  <si>
    <t>склянка темная с крышкой  250 мл (для спирта)</t>
  </si>
  <si>
    <t>склянка темная с крышкой  100 мл (для спирта)</t>
  </si>
  <si>
    <t>цена 2017г</t>
  </si>
  <si>
    <t>Салфетки о/р 24х28</t>
  </si>
  <si>
    <t xml:space="preserve">УЗИ бумага </t>
  </si>
  <si>
    <t>передник рентгенозащитный (гонадный) взр</t>
  </si>
  <si>
    <t>передник шейный рентгенозащитный(пластиночка)</t>
  </si>
  <si>
    <t>Стетоскоп акушерский деревянный</t>
  </si>
  <si>
    <t>Фетальный мини допплер COMIN (Германия)</t>
  </si>
  <si>
    <t>сантиметровая лента</t>
  </si>
  <si>
    <t>бесконтактный тонометр ВГД</t>
  </si>
  <si>
    <t>воронка ушная никелированная №1</t>
  </si>
  <si>
    <t>воронка ушная никелированная №2</t>
  </si>
  <si>
    <t>воронка ушная никелированная №3</t>
  </si>
  <si>
    <t>воронка ушная никелированная №4</t>
  </si>
  <si>
    <t>пинцеты ушные общего назначения</t>
  </si>
  <si>
    <t>шприц для промывания миндалин 5,0мл</t>
  </si>
  <si>
    <t xml:space="preserve">термометр электронный поверенный </t>
  </si>
  <si>
    <t xml:space="preserve">тонометр поверенный </t>
  </si>
  <si>
    <t>зеркало носовое с длиной губок 50мм</t>
  </si>
  <si>
    <t>зеркало носовое с длиной губок 35мм</t>
  </si>
  <si>
    <t>зеркало носовое с длиной губок 90мм</t>
  </si>
  <si>
    <t>крючок для удаления инородных тел из носа</t>
  </si>
  <si>
    <t>крючок для удаления инородных тел из уха</t>
  </si>
  <si>
    <t>шприц Жанэ для промыв.полостей  150мл</t>
  </si>
  <si>
    <t>гигрометр с поверкой ВИТ-2</t>
  </si>
  <si>
    <t>гель для УЗИ "Медиагель"1,0л</t>
  </si>
  <si>
    <t xml:space="preserve">грелка резиновая 2л </t>
  </si>
  <si>
    <t>ИФА тест Иммунокомб ВИЧ 1+2 БиСпот</t>
  </si>
  <si>
    <t>бахилы для посетителей из ПНД 12мкм</t>
  </si>
  <si>
    <t>Аптечные расворы на 2018 год</t>
  </si>
  <si>
    <t xml:space="preserve">Директор </t>
  </si>
  <si>
    <t>Заява на 2018 год.</t>
  </si>
  <si>
    <t>Лаборатория на 2018г</t>
  </si>
  <si>
    <t>кислород для дыхания XPOWER4л</t>
  </si>
  <si>
    <t>холодильная камера с записывающим устройством температурного режима для хр вакцин и ИБП</t>
  </si>
  <si>
    <t>цена 2018г</t>
  </si>
  <si>
    <t>фартук рентгенозащитный детский(юбочка)</t>
  </si>
  <si>
    <t>цены 2017г</t>
  </si>
  <si>
    <t>шприцы  о/р 10,0</t>
  </si>
  <si>
    <t>шрицы о/р 2,0</t>
  </si>
  <si>
    <t>шприцы о/р 20,0</t>
  </si>
  <si>
    <t>шприцы о/р 5,0</t>
  </si>
  <si>
    <t>Заявка на дезрастворы 2018 год</t>
  </si>
  <si>
    <t>ез.изм</t>
  </si>
  <si>
    <t>цен</t>
  </si>
  <si>
    <t>тех. характ</t>
  </si>
  <si>
    <t>Главная медсестра                           Майорова К.С.</t>
  </si>
  <si>
    <t>кан</t>
  </si>
  <si>
    <t>дезицил  5л</t>
  </si>
  <si>
    <t>дезимин 5л</t>
  </si>
  <si>
    <t>дихлорин 2,66г №375</t>
  </si>
  <si>
    <t>Фенокси-Стерил 5л</t>
  </si>
  <si>
    <t>Альфоктен  5л</t>
  </si>
  <si>
    <t>Альфоктен  (кожный антисептик) 1л с дозатором</t>
  </si>
  <si>
    <t>Дидисан (антибактериальное мыло) 1л</t>
  </si>
  <si>
    <t xml:space="preserve">Дидисан 5л </t>
  </si>
  <si>
    <t xml:space="preserve">Рулонные полотенца, из нетканого материала. Разделенноеилинией на отдельные полотенца </t>
  </si>
  <si>
    <t>Главная медсестра                                         Майорова К.С.</t>
  </si>
  <si>
    <t>Пирацетам 5,0  в ампулах</t>
  </si>
  <si>
    <t>аммиак 10%-20,0</t>
  </si>
  <si>
    <t>38.50</t>
  </si>
  <si>
    <t>Л-эсфаль 5,0 в ампулах №5</t>
  </si>
  <si>
    <t>Регидрон 18,9г №20</t>
  </si>
  <si>
    <t>Йод 5% 20мл Фармация</t>
  </si>
  <si>
    <t>Натрия хлорид 0,9% 400мл Биохимик</t>
  </si>
  <si>
    <t>Эритромицин 0,25 №10 Биосинтез</t>
  </si>
  <si>
    <t>Дисоль 400мл Биосинтез</t>
  </si>
  <si>
    <t>Анаферон дет №20 таб</t>
  </si>
  <si>
    <t>Нафтизин 0,05% 10мл капли Фармак</t>
  </si>
  <si>
    <t>Амбробене 30мг №10 таб</t>
  </si>
  <si>
    <t>Аскорбиновая к-та №200 драже Марбиофарм</t>
  </si>
  <si>
    <t>Нафтизин 0,1% 10мл капли Укр</t>
  </si>
  <si>
    <t>Лидокаина г/х 1% 3,5мл №5</t>
  </si>
  <si>
    <t>Пентоксифиллин 2% 5мл №5 амп</t>
  </si>
  <si>
    <t>Церебролизин 5мл №5</t>
  </si>
  <si>
    <t>Нормобакт Энтеро №10 капс</t>
  </si>
  <si>
    <t xml:space="preserve">Ед изм </t>
  </si>
  <si>
    <t>кол-во</t>
  </si>
  <si>
    <t>общая сумма</t>
  </si>
  <si>
    <t>3999, 8</t>
  </si>
  <si>
    <t>Заявка на ЛС 2018год ПМСП Кулагер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</si>
</sst>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#,##0.0"/>
    <numFmt numFmtId="168" formatCode="_-* #,##0\ _₽_-;\-* #,##0\ _₽_-;_-* &quot;-&quot;??\ _₽_-;_-@_-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1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1" applyFont="1" applyBorder="1"/>
    <xf numFmtId="0" fontId="0" fillId="0" borderId="1" xfId="0" applyFont="1" applyBorder="1"/>
    <xf numFmtId="9" fontId="1" fillId="0" borderId="1" xfId="2" applyFont="1" applyBorder="1"/>
    <xf numFmtId="9" fontId="0" fillId="0" borderId="1" xfId="2" applyFont="1" applyBorder="1"/>
    <xf numFmtId="9" fontId="0" fillId="0" borderId="0" xfId="2" applyFont="1"/>
    <xf numFmtId="0" fontId="6" fillId="0" borderId="1" xfId="0" applyFont="1" applyBorder="1"/>
    <xf numFmtId="0" fontId="1" fillId="0" borderId="1" xfId="0" applyFont="1" applyFill="1" applyBorder="1"/>
    <xf numFmtId="4" fontId="0" fillId="0" borderId="0" xfId="0" applyNumberFormat="1"/>
    <xf numFmtId="4" fontId="1" fillId="0" borderId="0" xfId="0" applyNumberFormat="1" applyFont="1"/>
    <xf numFmtId="164" fontId="0" fillId="0" borderId="1" xfId="0" applyNumberFormat="1" applyBorder="1"/>
    <xf numFmtId="165" fontId="1" fillId="0" borderId="1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0" fillId="0" borderId="1" xfId="0" applyNumberFormat="1" applyBorder="1"/>
    <xf numFmtId="0" fontId="7" fillId="0" borderId="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9" fontId="1" fillId="0" borderId="7" xfId="2" applyFont="1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7" xfId="0" applyBorder="1"/>
    <xf numFmtId="9" fontId="0" fillId="0" borderId="8" xfId="2" applyFont="1" applyBorder="1"/>
    <xf numFmtId="0" fontId="5" fillId="0" borderId="7" xfId="0" applyFont="1" applyBorder="1"/>
    <xf numFmtId="164" fontId="1" fillId="0" borderId="7" xfId="1" applyFont="1" applyBorder="1"/>
    <xf numFmtId="0" fontId="7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0" xfId="0" applyFill="1" applyBorder="1"/>
    <xf numFmtId="9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167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167" fontId="12" fillId="0" borderId="1" xfId="1" applyNumberFormat="1" applyFont="1" applyBorder="1" applyAlignment="1">
      <alignment horizontal="right"/>
    </xf>
    <xf numFmtId="166" fontId="12" fillId="0" borderId="1" xfId="1" applyNumberFormat="1" applyFont="1" applyBorder="1" applyAlignment="1">
      <alignment horizontal="right"/>
    </xf>
    <xf numFmtId="0" fontId="12" fillId="0" borderId="0" xfId="0" applyFont="1"/>
    <xf numFmtId="0" fontId="12" fillId="2" borderId="1" xfId="0" applyFont="1" applyFill="1" applyBorder="1"/>
    <xf numFmtId="0" fontId="12" fillId="0" borderId="1" xfId="0" applyFont="1" applyBorder="1" applyAlignment="1">
      <alignment horizontal="right"/>
    </xf>
    <xf numFmtId="0" fontId="12" fillId="2" borderId="0" xfId="0" applyFont="1" applyFill="1"/>
    <xf numFmtId="167" fontId="12" fillId="0" borderId="1" xfId="1" applyNumberFormat="1" applyFont="1" applyBorder="1" applyAlignment="1">
      <alignment horizontal="right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/>
    <xf numFmtId="166" fontId="12" fillId="0" borderId="11" xfId="0" applyNumberFormat="1" applyFont="1" applyBorder="1" applyAlignment="1">
      <alignment horizontal="right"/>
    </xf>
    <xf numFmtId="166" fontId="12" fillId="0" borderId="1" xfId="0" applyNumberFormat="1" applyFont="1" applyBorder="1"/>
    <xf numFmtId="167" fontId="12" fillId="0" borderId="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/>
    </xf>
    <xf numFmtId="0" fontId="0" fillId="2" borderId="1" xfId="0" applyFill="1" applyBorder="1"/>
    <xf numFmtId="1" fontId="1" fillId="0" borderId="1" xfId="0" applyNumberFormat="1" applyFont="1" applyBorder="1"/>
    <xf numFmtId="168" fontId="1" fillId="0" borderId="1" xfId="1" applyNumberFormat="1" applyFont="1" applyBorder="1" applyAlignment="1"/>
    <xf numFmtId="0" fontId="1" fillId="2" borderId="1" xfId="0" applyFont="1" applyFill="1" applyBorder="1"/>
    <xf numFmtId="0" fontId="3" fillId="0" borderId="1" xfId="0" applyFont="1" applyBorder="1"/>
    <xf numFmtId="0" fontId="11" fillId="0" borderId="0" xfId="0" applyFont="1"/>
    <xf numFmtId="2" fontId="12" fillId="0" borderId="1" xfId="0" applyNumberFormat="1" applyFont="1" applyBorder="1"/>
    <xf numFmtId="4" fontId="14" fillId="0" borderId="1" xfId="0" applyNumberFormat="1" applyFont="1" applyBorder="1"/>
    <xf numFmtId="4" fontId="12" fillId="0" borderId="1" xfId="0" applyNumberFormat="1" applyFont="1" applyBorder="1"/>
    <xf numFmtId="4" fontId="12" fillId="0" borderId="0" xfId="0" applyNumberFormat="1" applyFont="1"/>
    <xf numFmtId="0" fontId="11" fillId="0" borderId="0" xfId="0" applyFont="1" applyFill="1" applyBorder="1"/>
    <xf numFmtId="3" fontId="0" fillId="0" borderId="1" xfId="0" applyNumberFormat="1" applyBorder="1"/>
    <xf numFmtId="165" fontId="12" fillId="0" borderId="0" xfId="0" applyNumberFormat="1" applyFont="1" applyAlignment="1">
      <alignment horizontal="right"/>
    </xf>
    <xf numFmtId="0" fontId="11" fillId="0" borderId="1" xfId="0" applyFont="1" applyBorder="1"/>
    <xf numFmtId="165" fontId="12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168" fontId="11" fillId="0" borderId="1" xfId="1" applyNumberFormat="1" applyFont="1" applyBorder="1" applyAlignment="1"/>
    <xf numFmtId="1" fontId="11" fillId="0" borderId="1" xfId="0" applyNumberFormat="1" applyFont="1" applyBorder="1"/>
    <xf numFmtId="0" fontId="15" fillId="0" borderId="1" xfId="0" applyFont="1" applyBorder="1"/>
    <xf numFmtId="4" fontId="12" fillId="0" borderId="0" xfId="0" applyNumberFormat="1" applyFont="1" applyAlignment="1">
      <alignment horizontal="right" vertical="top"/>
    </xf>
    <xf numFmtId="0" fontId="12" fillId="0" borderId="1" xfId="0" applyFont="1" applyBorder="1" applyAlignment="1">
      <alignment vertical="top"/>
    </xf>
    <xf numFmtId="0" fontId="12" fillId="0" borderId="7" xfId="0" applyFont="1" applyBorder="1"/>
    <xf numFmtId="4" fontId="12" fillId="0" borderId="7" xfId="0" applyNumberFormat="1" applyFont="1" applyBorder="1" applyAlignment="1">
      <alignment horizontal="right" vertical="top"/>
    </xf>
    <xf numFmtId="0" fontId="12" fillId="0" borderId="7" xfId="0" applyFont="1" applyBorder="1" applyAlignment="1">
      <alignment horizontal="right"/>
    </xf>
    <xf numFmtId="3" fontId="12" fillId="0" borderId="1" xfId="0" applyNumberFormat="1" applyFont="1" applyBorder="1"/>
    <xf numFmtId="3" fontId="0" fillId="0" borderId="0" xfId="0" applyNumberFormat="1"/>
    <xf numFmtId="4" fontId="12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1" xfId="0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1" sqref="C11"/>
    </sheetView>
  </sheetViews>
  <sheetFormatPr defaultRowHeight="15"/>
  <cols>
    <col min="1" max="1" width="5.7109375" customWidth="1"/>
    <col min="2" max="2" width="44.42578125" customWidth="1"/>
    <col min="3" max="3" width="11.140625" customWidth="1"/>
    <col min="4" max="4" width="13.7109375" customWidth="1"/>
    <col min="5" max="5" width="9.7109375" customWidth="1"/>
    <col min="6" max="6" width="14.7109375" customWidth="1"/>
  </cols>
  <sheetData/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B21" sqref="B21"/>
    </sheetView>
  </sheetViews>
  <sheetFormatPr defaultRowHeight="15"/>
  <cols>
    <col min="1" max="1" width="6.42578125" customWidth="1"/>
    <col min="2" max="2" width="63.140625" customWidth="1"/>
    <col min="3" max="3" width="10.85546875" customWidth="1"/>
    <col min="4" max="4" width="10.140625" customWidth="1"/>
    <col min="5" max="5" width="12.28515625" customWidth="1"/>
    <col min="6" max="6" width="16" customWidth="1"/>
  </cols>
  <sheetData>
    <row r="2" spans="1:6">
      <c r="D2" s="2" t="s">
        <v>6</v>
      </c>
      <c r="E2" s="2"/>
    </row>
    <row r="3" spans="1:6">
      <c r="D3" s="2" t="s">
        <v>53</v>
      </c>
      <c r="E3" s="2"/>
    </row>
    <row r="4" spans="1:6">
      <c r="D4" s="2" t="s">
        <v>225</v>
      </c>
      <c r="E4" s="2"/>
    </row>
    <row r="5" spans="1:6">
      <c r="D5" s="2" t="s">
        <v>57</v>
      </c>
      <c r="E5" s="2"/>
    </row>
    <row r="7" spans="1:6">
      <c r="A7" s="1" t="s">
        <v>0</v>
      </c>
      <c r="B7" s="5" t="s">
        <v>269</v>
      </c>
      <c r="C7" s="4"/>
      <c r="D7" s="4"/>
      <c r="E7" s="4"/>
      <c r="F7" s="4"/>
    </row>
    <row r="8" spans="1:6">
      <c r="A8" s="1">
        <v>1</v>
      </c>
      <c r="B8" s="4" t="s">
        <v>62</v>
      </c>
      <c r="C8" s="4" t="s">
        <v>23</v>
      </c>
      <c r="D8" s="7">
        <v>7</v>
      </c>
      <c r="E8" s="7"/>
      <c r="F8" s="7"/>
    </row>
    <row r="9" spans="1:6" ht="16.5" customHeight="1">
      <c r="A9" s="1">
        <v>2</v>
      </c>
      <c r="B9" s="4" t="s">
        <v>26</v>
      </c>
      <c r="C9" s="4" t="s">
        <v>23</v>
      </c>
      <c r="D9" s="7">
        <v>100</v>
      </c>
      <c r="E9" s="7"/>
      <c r="F9" s="7"/>
    </row>
    <row r="10" spans="1:6">
      <c r="A10" s="1">
        <v>3</v>
      </c>
      <c r="B10" s="4" t="s">
        <v>27</v>
      </c>
      <c r="C10" s="4" t="s">
        <v>23</v>
      </c>
      <c r="D10" s="8">
        <v>3</v>
      </c>
      <c r="E10" s="7"/>
      <c r="F10" s="6"/>
    </row>
    <row r="11" spans="1:6">
      <c r="A11" s="1">
        <v>4</v>
      </c>
      <c r="B11" s="4" t="s">
        <v>28</v>
      </c>
      <c r="C11" s="4" t="s">
        <v>23</v>
      </c>
      <c r="D11" s="8">
        <v>3</v>
      </c>
      <c r="E11" s="7"/>
      <c r="F11" s="6"/>
    </row>
    <row r="12" spans="1:6">
      <c r="A12" s="1"/>
      <c r="B12" s="1"/>
      <c r="C12" s="1"/>
      <c r="D12" s="1"/>
      <c r="E12" s="1"/>
      <c r="F12" s="26"/>
    </row>
    <row r="14" spans="1:6" ht="22.5" customHeight="1"/>
    <row r="15" spans="1:6">
      <c r="F15" s="17"/>
    </row>
    <row r="16" spans="1:6">
      <c r="B16" s="2" t="s">
        <v>60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F77" sqref="F77"/>
    </sheetView>
  </sheetViews>
  <sheetFormatPr defaultRowHeight="15"/>
  <cols>
    <col min="1" max="1" width="4.85546875" customWidth="1"/>
    <col min="2" max="2" width="49.5703125" customWidth="1"/>
    <col min="3" max="3" width="0.140625" customWidth="1"/>
    <col min="4" max="4" width="11.140625" customWidth="1"/>
    <col min="5" max="5" width="10.7109375" customWidth="1"/>
    <col min="6" max="6" width="11.85546875" customWidth="1"/>
    <col min="8" max="8" width="16.140625" customWidth="1"/>
  </cols>
  <sheetData>
    <row r="2" spans="1:8">
      <c r="B2" s="2" t="s">
        <v>147</v>
      </c>
    </row>
    <row r="3" spans="1:8" ht="17.25" customHeight="1"/>
    <row r="4" spans="1:8" ht="17.25" customHeight="1"/>
    <row r="5" spans="1:8" ht="17.25" customHeight="1">
      <c r="A5" s="1" t="s">
        <v>0</v>
      </c>
      <c r="B5" s="1" t="s">
        <v>1</v>
      </c>
      <c r="C5" s="1"/>
      <c r="D5" s="1" t="s">
        <v>58</v>
      </c>
      <c r="E5" s="1" t="s">
        <v>59</v>
      </c>
      <c r="F5" s="41" t="s">
        <v>143</v>
      </c>
      <c r="G5" s="1" t="s">
        <v>2</v>
      </c>
      <c r="H5" s="1" t="s">
        <v>3</v>
      </c>
    </row>
    <row r="6" spans="1:8" s="14" customFormat="1" ht="15.75">
      <c r="A6" s="37"/>
      <c r="B6" s="38" t="s">
        <v>83</v>
      </c>
      <c r="C6" s="39"/>
      <c r="D6" s="40" t="s">
        <v>136</v>
      </c>
      <c r="E6" s="40">
        <v>3</v>
      </c>
      <c r="F6" s="42">
        <v>0</v>
      </c>
      <c r="G6" s="13">
        <v>0</v>
      </c>
      <c r="H6" s="13">
        <v>0</v>
      </c>
    </row>
    <row r="7" spans="1:8" ht="16.5" thickBot="1">
      <c r="A7" s="11"/>
      <c r="B7" s="28" t="s">
        <v>84</v>
      </c>
      <c r="C7" s="29"/>
      <c r="D7" s="34" t="s">
        <v>136</v>
      </c>
      <c r="E7" s="34">
        <v>4</v>
      </c>
      <c r="F7" s="43">
        <v>0</v>
      </c>
      <c r="G7" s="1">
        <v>0</v>
      </c>
      <c r="H7" s="1">
        <v>0</v>
      </c>
    </row>
    <row r="8" spans="1:8" ht="16.5" thickBot="1">
      <c r="A8" s="11"/>
      <c r="B8" s="28" t="s">
        <v>85</v>
      </c>
      <c r="C8" s="29"/>
      <c r="D8" s="34" t="s">
        <v>136</v>
      </c>
      <c r="E8" s="34">
        <v>4</v>
      </c>
      <c r="F8" s="44">
        <v>0</v>
      </c>
      <c r="G8" s="1">
        <v>0</v>
      </c>
      <c r="H8" s="1">
        <v>0</v>
      </c>
    </row>
    <row r="9" spans="1:8" ht="16.5" thickBot="1">
      <c r="A9" s="11"/>
      <c r="B9" s="28" t="s">
        <v>86</v>
      </c>
      <c r="C9" s="29"/>
      <c r="D9" s="34" t="s">
        <v>136</v>
      </c>
      <c r="E9" s="34" t="s">
        <v>137</v>
      </c>
      <c r="F9" s="44">
        <v>1</v>
      </c>
      <c r="G9" s="1">
        <v>3500</v>
      </c>
      <c r="H9" s="1">
        <v>3500</v>
      </c>
    </row>
    <row r="10" spans="1:8" ht="16.5" thickBot="1">
      <c r="A10" s="11"/>
      <c r="B10" s="28" t="s">
        <v>87</v>
      </c>
      <c r="C10" s="29"/>
      <c r="D10" s="34" t="s">
        <v>136</v>
      </c>
      <c r="E10" s="34">
        <v>1</v>
      </c>
      <c r="F10" s="44">
        <v>0</v>
      </c>
      <c r="G10" s="1">
        <v>0</v>
      </c>
      <c r="H10" s="1">
        <v>0</v>
      </c>
    </row>
    <row r="11" spans="1:8" ht="32.25" thickBot="1">
      <c r="A11" s="11"/>
      <c r="B11" s="30" t="s">
        <v>145</v>
      </c>
      <c r="C11" s="29"/>
      <c r="D11" s="34" t="s">
        <v>136</v>
      </c>
      <c r="E11" s="34" t="s">
        <v>138</v>
      </c>
      <c r="F11" s="44">
        <v>1</v>
      </c>
      <c r="G11" s="1">
        <v>36000</v>
      </c>
      <c r="H11" s="1">
        <v>36000</v>
      </c>
    </row>
    <row r="12" spans="1:8" ht="16.5" thickBot="1">
      <c r="A12" s="11"/>
      <c r="B12" s="30" t="s">
        <v>88</v>
      </c>
      <c r="C12" s="29"/>
      <c r="D12" s="34" t="s">
        <v>136</v>
      </c>
      <c r="E12" s="34">
        <v>1</v>
      </c>
      <c r="F12" s="44">
        <v>1</v>
      </c>
      <c r="G12" s="1">
        <v>18000</v>
      </c>
      <c r="H12" s="1">
        <v>18000</v>
      </c>
    </row>
    <row r="13" spans="1:8" ht="16.5" thickBot="1">
      <c r="A13" s="11"/>
      <c r="B13" s="30" t="s">
        <v>89</v>
      </c>
      <c r="C13" s="29"/>
      <c r="D13" s="34" t="s">
        <v>136</v>
      </c>
      <c r="E13" s="34" t="s">
        <v>137</v>
      </c>
      <c r="F13" s="44">
        <v>1</v>
      </c>
      <c r="G13" s="1"/>
      <c r="H13" s="1"/>
    </row>
    <row r="14" spans="1:8" ht="16.5" thickBot="1">
      <c r="A14" s="11"/>
      <c r="B14" s="30" t="s">
        <v>90</v>
      </c>
      <c r="C14" s="29"/>
      <c r="D14" s="34" t="s">
        <v>136</v>
      </c>
      <c r="E14" s="34">
        <v>1</v>
      </c>
      <c r="F14" s="44">
        <v>0</v>
      </c>
      <c r="G14" s="1"/>
      <c r="H14" s="1"/>
    </row>
    <row r="15" spans="1:8" ht="16.5" thickBot="1">
      <c r="A15" s="11"/>
      <c r="B15" s="30" t="s">
        <v>91</v>
      </c>
      <c r="C15" s="29"/>
      <c r="D15" s="34" t="s">
        <v>136</v>
      </c>
      <c r="E15" s="34">
        <v>3</v>
      </c>
      <c r="F15" s="44">
        <v>0</v>
      </c>
      <c r="G15" s="1"/>
      <c r="H15" s="1"/>
    </row>
    <row r="16" spans="1:8" ht="16.5" thickBot="1">
      <c r="A16" s="11"/>
      <c r="B16" s="30" t="s">
        <v>92</v>
      </c>
      <c r="C16" s="29"/>
      <c r="D16" s="34" t="s">
        <v>4</v>
      </c>
      <c r="E16" s="34">
        <v>10</v>
      </c>
      <c r="F16" s="44">
        <v>0</v>
      </c>
      <c r="G16" s="1"/>
      <c r="H16" s="1"/>
    </row>
    <row r="17" spans="1:8" ht="16.5" thickBot="1">
      <c r="A17" s="11"/>
      <c r="B17" s="30" t="s">
        <v>93</v>
      </c>
      <c r="C17" s="29"/>
      <c r="D17" s="34" t="s">
        <v>136</v>
      </c>
      <c r="E17" s="34">
        <v>300</v>
      </c>
      <c r="F17" s="44">
        <v>500</v>
      </c>
      <c r="G17" s="1">
        <v>250</v>
      </c>
      <c r="H17" s="1">
        <v>10000</v>
      </c>
    </row>
    <row r="18" spans="1:8" ht="16.5" thickBot="1">
      <c r="A18" s="11"/>
      <c r="B18" s="30" t="s">
        <v>94</v>
      </c>
      <c r="C18" s="29"/>
      <c r="D18" s="34" t="s">
        <v>136</v>
      </c>
      <c r="E18" s="34">
        <v>1</v>
      </c>
      <c r="F18" s="44">
        <v>0</v>
      </c>
      <c r="G18" s="1">
        <v>0</v>
      </c>
      <c r="H18" s="1">
        <v>0</v>
      </c>
    </row>
    <row r="19" spans="1:8" ht="16.5" thickBot="1">
      <c r="A19" s="11"/>
      <c r="B19" s="30" t="s">
        <v>95</v>
      </c>
      <c r="C19" s="29"/>
      <c r="D19" s="34" t="s">
        <v>136</v>
      </c>
      <c r="E19" s="34">
        <v>1</v>
      </c>
      <c r="F19" s="44">
        <v>0</v>
      </c>
      <c r="G19" s="1">
        <v>0</v>
      </c>
      <c r="H19" s="1">
        <v>0</v>
      </c>
    </row>
    <row r="20" spans="1:8" ht="16.5" thickBot="1">
      <c r="A20" s="11"/>
      <c r="B20" s="30" t="s">
        <v>96</v>
      </c>
      <c r="C20" s="29"/>
      <c r="D20" s="34" t="s">
        <v>136</v>
      </c>
      <c r="E20" s="34">
        <v>1</v>
      </c>
      <c r="F20" s="44">
        <v>1</v>
      </c>
      <c r="G20" s="1">
        <v>6550</v>
      </c>
      <c r="H20" s="1">
        <v>6550</v>
      </c>
    </row>
    <row r="21" spans="1:8" ht="16.5" thickBot="1">
      <c r="B21" s="30" t="s">
        <v>97</v>
      </c>
      <c r="C21" s="29"/>
      <c r="D21" s="34" t="s">
        <v>136</v>
      </c>
      <c r="E21" s="45" t="s">
        <v>137</v>
      </c>
      <c r="F21" s="1">
        <v>0</v>
      </c>
      <c r="G21" s="1">
        <v>0</v>
      </c>
      <c r="H21" s="1">
        <v>0</v>
      </c>
    </row>
    <row r="22" spans="1:8" ht="16.5" thickBot="1">
      <c r="B22" s="30" t="s">
        <v>98</v>
      </c>
      <c r="C22" s="29"/>
      <c r="D22" s="34" t="s">
        <v>136</v>
      </c>
      <c r="E22" s="45" t="s">
        <v>137</v>
      </c>
      <c r="F22" s="1">
        <v>1</v>
      </c>
      <c r="G22" s="1">
        <v>550</v>
      </c>
      <c r="H22" s="1">
        <v>550</v>
      </c>
    </row>
    <row r="23" spans="1:8" ht="16.5" thickBot="1">
      <c r="B23" s="30" t="s">
        <v>99</v>
      </c>
      <c r="C23" s="29"/>
      <c r="D23" s="34" t="s">
        <v>136</v>
      </c>
      <c r="E23" s="45">
        <v>2</v>
      </c>
      <c r="F23" s="1">
        <v>0</v>
      </c>
      <c r="G23" s="1">
        <v>0</v>
      </c>
      <c r="H23" s="1">
        <v>0</v>
      </c>
    </row>
    <row r="24" spans="1:8" ht="16.5" thickBot="1">
      <c r="B24" s="30" t="s">
        <v>100</v>
      </c>
      <c r="C24" s="29"/>
      <c r="D24" s="34" t="s">
        <v>136</v>
      </c>
      <c r="E24" s="45">
        <v>2</v>
      </c>
      <c r="F24" s="1">
        <v>0</v>
      </c>
      <c r="G24" s="1">
        <v>0</v>
      </c>
      <c r="H24" s="1">
        <v>0</v>
      </c>
    </row>
    <row r="25" spans="1:8" ht="16.5" thickBot="1">
      <c r="A25" s="11"/>
      <c r="B25" s="30" t="s">
        <v>101</v>
      </c>
      <c r="C25" s="29"/>
      <c r="D25" s="34" t="s">
        <v>136</v>
      </c>
      <c r="E25" s="45" t="s">
        <v>137</v>
      </c>
      <c r="F25" s="10">
        <v>500</v>
      </c>
      <c r="G25" s="1">
        <v>100</v>
      </c>
      <c r="H25" s="1">
        <v>50000</v>
      </c>
    </row>
    <row r="26" spans="1:8" ht="16.5" thickBot="1">
      <c r="A26" s="11"/>
      <c r="B26" s="30" t="s">
        <v>102</v>
      </c>
      <c r="C26" s="29"/>
      <c r="D26" s="34" t="s">
        <v>136</v>
      </c>
      <c r="E26" s="45" t="s">
        <v>137</v>
      </c>
      <c r="F26" s="10">
        <v>100</v>
      </c>
      <c r="G26" s="1">
        <v>150</v>
      </c>
      <c r="H26" s="1">
        <v>15000</v>
      </c>
    </row>
    <row r="27" spans="1:8" ht="16.5" thickBot="1">
      <c r="A27" s="11"/>
      <c r="B27" s="30" t="s">
        <v>103</v>
      </c>
      <c r="C27" s="29"/>
      <c r="D27" s="34" t="s">
        <v>136</v>
      </c>
      <c r="E27" s="45">
        <v>2</v>
      </c>
      <c r="F27" s="10">
        <v>0</v>
      </c>
      <c r="G27" s="1">
        <v>0</v>
      </c>
      <c r="H27" s="1">
        <v>0</v>
      </c>
    </row>
    <row r="28" spans="1:8" ht="16.5" thickBot="1">
      <c r="A28" s="11"/>
      <c r="B28" s="30" t="s">
        <v>104</v>
      </c>
      <c r="C28" s="29"/>
      <c r="D28" s="34" t="s">
        <v>136</v>
      </c>
      <c r="E28" s="45">
        <v>1</v>
      </c>
      <c r="F28" s="10">
        <v>0</v>
      </c>
      <c r="G28" s="1">
        <v>0</v>
      </c>
      <c r="H28" s="1">
        <v>0</v>
      </c>
    </row>
    <row r="29" spans="1:8" ht="16.5" thickBot="1">
      <c r="A29" s="11"/>
      <c r="B29" s="30" t="s">
        <v>105</v>
      </c>
      <c r="C29" s="29"/>
      <c r="D29" s="34" t="s">
        <v>136</v>
      </c>
      <c r="E29" s="45">
        <v>200</v>
      </c>
      <c r="F29" s="10">
        <v>1000</v>
      </c>
      <c r="G29" s="1">
        <v>53</v>
      </c>
      <c r="H29" s="1">
        <v>53000</v>
      </c>
    </row>
    <row r="30" spans="1:8" ht="16.5" thickBot="1">
      <c r="A30" s="1"/>
      <c r="B30" s="30" t="s">
        <v>106</v>
      </c>
      <c r="C30" s="29"/>
      <c r="D30" s="34" t="s">
        <v>136</v>
      </c>
      <c r="E30" s="45">
        <v>500</v>
      </c>
      <c r="F30" s="19">
        <v>1000</v>
      </c>
      <c r="G30" s="1">
        <v>3.5</v>
      </c>
      <c r="H30" s="1">
        <v>3500</v>
      </c>
    </row>
    <row r="31" spans="1:8" ht="16.5" thickBot="1">
      <c r="A31" s="1"/>
      <c r="B31" s="30" t="s">
        <v>107</v>
      </c>
      <c r="C31" s="29"/>
      <c r="D31" s="34" t="s">
        <v>136</v>
      </c>
      <c r="E31" s="45">
        <v>1</v>
      </c>
      <c r="F31" s="1">
        <v>1</v>
      </c>
      <c r="G31" s="1">
        <v>2600</v>
      </c>
      <c r="H31" s="1">
        <v>2600</v>
      </c>
    </row>
    <row r="32" spans="1:8" ht="16.5" thickBot="1">
      <c r="B32" s="30" t="s">
        <v>108</v>
      </c>
      <c r="C32" s="29"/>
      <c r="D32" s="34" t="s">
        <v>4</v>
      </c>
      <c r="E32" s="45" t="s">
        <v>137</v>
      </c>
      <c r="F32" s="1">
        <v>1</v>
      </c>
      <c r="G32" s="1">
        <v>3500</v>
      </c>
      <c r="H32" s="1">
        <v>3500</v>
      </c>
    </row>
    <row r="33" spans="2:8" ht="32.25" thickBot="1">
      <c r="B33" s="30" t="s">
        <v>109</v>
      </c>
      <c r="C33" s="29"/>
      <c r="D33" s="35"/>
      <c r="E33" s="45" t="s">
        <v>139</v>
      </c>
      <c r="F33" s="1">
        <v>0</v>
      </c>
      <c r="G33" s="1">
        <v>0</v>
      </c>
      <c r="H33" s="1">
        <v>0</v>
      </c>
    </row>
    <row r="34" spans="2:8" ht="32.25" thickBot="1">
      <c r="B34" s="30" t="s">
        <v>110</v>
      </c>
      <c r="C34" s="29"/>
      <c r="D34" s="35"/>
      <c r="E34" s="45" t="s">
        <v>140</v>
      </c>
      <c r="F34" s="1" t="s">
        <v>144</v>
      </c>
      <c r="G34" s="1">
        <v>22500</v>
      </c>
      <c r="H34" s="1">
        <v>67500</v>
      </c>
    </row>
    <row r="35" spans="2:8" ht="32.25" thickBot="1">
      <c r="B35" s="30" t="s">
        <v>111</v>
      </c>
      <c r="C35" s="29"/>
      <c r="D35" s="35"/>
      <c r="E35" s="45" t="s">
        <v>141</v>
      </c>
      <c r="F35" s="1">
        <v>0</v>
      </c>
      <c r="G35" s="1">
        <v>0</v>
      </c>
      <c r="H35" s="1">
        <v>0</v>
      </c>
    </row>
    <row r="36" spans="2:8" ht="16.5" thickBot="1">
      <c r="B36" s="30" t="s">
        <v>112</v>
      </c>
      <c r="C36" s="29"/>
      <c r="D36" s="34" t="s">
        <v>136</v>
      </c>
      <c r="E36" s="45" t="s">
        <v>137</v>
      </c>
      <c r="F36" s="1">
        <v>1</v>
      </c>
      <c r="G36" s="1">
        <v>12000</v>
      </c>
      <c r="H36" s="1">
        <v>12000</v>
      </c>
    </row>
    <row r="37" spans="2:8" ht="16.5" thickBot="1">
      <c r="B37" s="30" t="s">
        <v>113</v>
      </c>
      <c r="C37" s="29"/>
      <c r="D37" s="34" t="s">
        <v>4</v>
      </c>
      <c r="E37" s="45">
        <v>1</v>
      </c>
      <c r="F37" s="1">
        <v>1</v>
      </c>
      <c r="G37" s="1">
        <v>2600</v>
      </c>
      <c r="H37" s="1">
        <v>2600</v>
      </c>
    </row>
    <row r="38" spans="2:8" ht="16.5" thickBot="1">
      <c r="B38" s="30" t="s">
        <v>114</v>
      </c>
      <c r="C38" s="29"/>
      <c r="D38" s="34" t="s">
        <v>4</v>
      </c>
      <c r="E38" s="45">
        <v>20</v>
      </c>
      <c r="F38" s="1">
        <v>200</v>
      </c>
      <c r="G38" s="1">
        <v>250</v>
      </c>
      <c r="H38" s="1">
        <v>50000</v>
      </c>
    </row>
    <row r="39" spans="2:8" ht="16.5" thickBot="1">
      <c r="B39" s="30" t="s">
        <v>115</v>
      </c>
      <c r="C39" s="29"/>
      <c r="D39" s="34" t="s">
        <v>4</v>
      </c>
      <c r="E39" s="45" t="s">
        <v>137</v>
      </c>
      <c r="F39" s="1">
        <v>1</v>
      </c>
      <c r="G39" s="1">
        <v>17000</v>
      </c>
      <c r="H39" s="1">
        <v>17000</v>
      </c>
    </row>
    <row r="40" spans="2:8" ht="32.25" thickBot="1">
      <c r="B40" s="31" t="s">
        <v>116</v>
      </c>
      <c r="C40" s="32"/>
      <c r="D40" s="34"/>
      <c r="E40" s="45"/>
      <c r="F40" s="1"/>
      <c r="G40" s="1"/>
      <c r="H40" s="1"/>
    </row>
    <row r="41" spans="2:8" ht="15.75" thickBot="1">
      <c r="B41" s="108"/>
      <c r="C41" s="109"/>
      <c r="D41" s="108"/>
      <c r="E41" s="110"/>
      <c r="F41" s="1"/>
      <c r="G41" s="1"/>
      <c r="H41" s="1"/>
    </row>
    <row r="42" spans="2:8" ht="16.5" thickBot="1">
      <c r="B42" s="30" t="s">
        <v>117</v>
      </c>
      <c r="C42" s="29"/>
      <c r="D42" s="34" t="s">
        <v>136</v>
      </c>
      <c r="E42" s="45">
        <v>4</v>
      </c>
      <c r="F42" s="1">
        <v>0</v>
      </c>
      <c r="G42" s="1">
        <v>0</v>
      </c>
      <c r="H42" s="1">
        <v>0</v>
      </c>
    </row>
    <row r="43" spans="2:8" ht="16.5" thickBot="1">
      <c r="B43" s="30" t="s">
        <v>95</v>
      </c>
      <c r="C43" s="29"/>
      <c r="D43" s="34" t="s">
        <v>136</v>
      </c>
      <c r="E43" s="45">
        <v>2</v>
      </c>
      <c r="F43" s="1">
        <v>0</v>
      </c>
      <c r="G43" s="1">
        <v>0</v>
      </c>
      <c r="H43" s="1">
        <v>0</v>
      </c>
    </row>
    <row r="44" spans="2:8" ht="16.5" thickBot="1">
      <c r="B44" s="30" t="s">
        <v>87</v>
      </c>
      <c r="C44" s="29"/>
      <c r="D44" s="34" t="s">
        <v>136</v>
      </c>
      <c r="E44" s="45">
        <v>1</v>
      </c>
      <c r="F44" s="1">
        <v>0</v>
      </c>
      <c r="G44" s="1">
        <v>0</v>
      </c>
      <c r="H44" s="1">
        <v>0</v>
      </c>
    </row>
    <row r="45" spans="2:8" ht="16.5" thickBot="1">
      <c r="B45" s="30" t="s">
        <v>118</v>
      </c>
      <c r="C45" s="29"/>
      <c r="D45" s="34" t="s">
        <v>136</v>
      </c>
      <c r="E45" s="45" t="s">
        <v>137</v>
      </c>
      <c r="F45" s="1">
        <v>1</v>
      </c>
      <c r="G45" s="1">
        <v>13550</v>
      </c>
      <c r="H45" s="1">
        <v>13500</v>
      </c>
    </row>
    <row r="46" spans="2:8" ht="16.5" thickBot="1">
      <c r="B46" s="30" t="s">
        <v>119</v>
      </c>
      <c r="C46" s="29"/>
      <c r="D46" s="34" t="s">
        <v>4</v>
      </c>
      <c r="E46" s="45" t="s">
        <v>137</v>
      </c>
      <c r="F46" s="1">
        <v>1</v>
      </c>
      <c r="G46" s="1">
        <v>8500</v>
      </c>
      <c r="H46" s="1">
        <v>8500</v>
      </c>
    </row>
    <row r="47" spans="2:8" ht="48" thickBot="1">
      <c r="B47" s="33" t="s">
        <v>120</v>
      </c>
      <c r="C47" s="29"/>
      <c r="D47" s="36" t="s">
        <v>136</v>
      </c>
      <c r="E47" s="46">
        <v>2</v>
      </c>
      <c r="F47" s="1">
        <v>0</v>
      </c>
      <c r="G47" s="1">
        <v>0</v>
      </c>
      <c r="H47" s="1">
        <v>0</v>
      </c>
    </row>
    <row r="48" spans="2:8" ht="48" thickBot="1">
      <c r="B48" s="33" t="s">
        <v>121</v>
      </c>
      <c r="C48" s="29"/>
      <c r="D48" s="36" t="s">
        <v>4</v>
      </c>
      <c r="E48" s="46" t="s">
        <v>137</v>
      </c>
      <c r="F48" s="1">
        <v>1</v>
      </c>
      <c r="G48" s="1">
        <v>22500</v>
      </c>
      <c r="H48" s="1">
        <v>22500</v>
      </c>
    </row>
    <row r="49" spans="2:9" ht="16.5" thickBot="1">
      <c r="B49" s="33" t="s">
        <v>113</v>
      </c>
      <c r="C49" s="29"/>
      <c r="D49" s="36" t="s">
        <v>136</v>
      </c>
      <c r="E49" s="46">
        <v>1</v>
      </c>
      <c r="F49" s="1">
        <v>0</v>
      </c>
      <c r="G49" s="1">
        <v>0</v>
      </c>
      <c r="H49" s="1">
        <v>0</v>
      </c>
    </row>
    <row r="50" spans="2:9" ht="16.5" thickBot="1">
      <c r="B50" s="33" t="s">
        <v>97</v>
      </c>
      <c r="C50" s="29"/>
      <c r="D50" s="36" t="s">
        <v>4</v>
      </c>
      <c r="E50" s="46">
        <v>1</v>
      </c>
      <c r="F50" s="1">
        <v>0</v>
      </c>
      <c r="G50" s="1">
        <v>0</v>
      </c>
      <c r="H50" s="1">
        <v>0</v>
      </c>
    </row>
    <row r="51" spans="2:9" ht="16.5" thickBot="1">
      <c r="B51" s="33" t="s">
        <v>122</v>
      </c>
      <c r="C51" s="29"/>
      <c r="D51" s="36" t="s">
        <v>136</v>
      </c>
      <c r="E51" s="46" t="s">
        <v>137</v>
      </c>
      <c r="F51" s="1">
        <v>2</v>
      </c>
      <c r="G51" s="1">
        <v>2100</v>
      </c>
      <c r="H51" s="1">
        <v>4200</v>
      </c>
    </row>
    <row r="52" spans="2:9" ht="16.5" thickBot="1">
      <c r="B52" s="33" t="s">
        <v>112</v>
      </c>
      <c r="C52" s="29"/>
      <c r="D52" s="36" t="s">
        <v>136</v>
      </c>
      <c r="E52" s="46" t="s">
        <v>137</v>
      </c>
      <c r="F52" s="1">
        <v>1</v>
      </c>
      <c r="G52" s="1">
        <v>12000</v>
      </c>
      <c r="H52" s="1">
        <v>12000</v>
      </c>
    </row>
    <row r="53" spans="2:9" ht="32.25" thickBot="1">
      <c r="B53" s="33" t="s">
        <v>123</v>
      </c>
      <c r="C53" s="29"/>
      <c r="D53" s="36" t="s">
        <v>136</v>
      </c>
      <c r="E53" s="46">
        <v>30</v>
      </c>
      <c r="F53" s="1">
        <v>100</v>
      </c>
      <c r="G53" s="1">
        <v>11.35</v>
      </c>
      <c r="H53" s="1">
        <v>11350</v>
      </c>
    </row>
    <row r="54" spans="2:9" ht="16.5" thickBot="1">
      <c r="B54" s="33" t="s">
        <v>124</v>
      </c>
      <c r="C54" s="29"/>
      <c r="D54" s="36" t="s">
        <v>136</v>
      </c>
      <c r="E54" s="46" t="s">
        <v>137</v>
      </c>
      <c r="F54" s="1">
        <v>100</v>
      </c>
      <c r="G54" s="1">
        <v>36.5</v>
      </c>
      <c r="H54" s="1">
        <v>36500</v>
      </c>
    </row>
    <row r="55" spans="2:9" ht="16.5" thickBot="1">
      <c r="B55" s="33" t="s">
        <v>125</v>
      </c>
      <c r="C55" s="29"/>
      <c r="D55" s="36" t="s">
        <v>136</v>
      </c>
      <c r="E55" s="46" t="s">
        <v>137</v>
      </c>
      <c r="F55" s="1">
        <v>1</v>
      </c>
      <c r="G55" s="1">
        <v>9500</v>
      </c>
      <c r="H55" s="1">
        <v>9500</v>
      </c>
    </row>
    <row r="56" spans="2:9" ht="16.5" thickBot="1">
      <c r="B56" s="33" t="s">
        <v>126</v>
      </c>
      <c r="C56" s="29"/>
      <c r="D56" s="36" t="s">
        <v>136</v>
      </c>
      <c r="E56" s="46">
        <v>4</v>
      </c>
      <c r="F56" s="1">
        <v>0</v>
      </c>
      <c r="G56" s="1">
        <v>0</v>
      </c>
      <c r="H56" s="1">
        <v>0</v>
      </c>
      <c r="I56" s="47"/>
    </row>
    <row r="57" spans="2:9" ht="16.5" thickBot="1">
      <c r="B57" s="33" t="s">
        <v>127</v>
      </c>
      <c r="C57" s="29"/>
      <c r="D57" s="36" t="s">
        <v>136</v>
      </c>
      <c r="E57" s="46">
        <v>7</v>
      </c>
      <c r="F57" s="1">
        <v>0</v>
      </c>
      <c r="G57" s="1">
        <v>0</v>
      </c>
      <c r="H57" s="1">
        <v>0</v>
      </c>
    </row>
    <row r="58" spans="2:9" ht="16.5" thickBot="1">
      <c r="B58" s="33" t="s">
        <v>128</v>
      </c>
      <c r="C58" s="29"/>
      <c r="D58" s="36" t="s">
        <v>136</v>
      </c>
      <c r="E58" s="46">
        <v>2</v>
      </c>
      <c r="F58" s="1">
        <v>0</v>
      </c>
      <c r="G58" s="1">
        <v>0</v>
      </c>
      <c r="H58" s="1">
        <v>0</v>
      </c>
    </row>
    <row r="59" spans="2:9" ht="16.5" thickBot="1">
      <c r="B59" s="33" t="s">
        <v>129</v>
      </c>
      <c r="C59" s="29"/>
      <c r="D59" s="36" t="s">
        <v>136</v>
      </c>
      <c r="E59" s="46">
        <v>1</v>
      </c>
      <c r="F59" s="1">
        <v>0</v>
      </c>
      <c r="G59" s="1">
        <v>0</v>
      </c>
      <c r="H59" s="1">
        <v>0</v>
      </c>
    </row>
    <row r="60" spans="2:9" ht="16.5" thickBot="1">
      <c r="B60" s="33" t="s">
        <v>107</v>
      </c>
      <c r="C60" s="29"/>
      <c r="D60" s="36" t="s">
        <v>136</v>
      </c>
      <c r="E60" s="46">
        <v>2</v>
      </c>
      <c r="F60" s="1">
        <v>0</v>
      </c>
      <c r="G60" s="1">
        <v>0</v>
      </c>
      <c r="H60" s="1"/>
    </row>
    <row r="61" spans="2:9" ht="16.5" thickBot="1">
      <c r="B61" s="33" t="s">
        <v>99</v>
      </c>
      <c r="C61" s="29"/>
      <c r="D61" s="36" t="s">
        <v>136</v>
      </c>
      <c r="E61" s="46">
        <v>1</v>
      </c>
      <c r="F61" s="1">
        <v>0</v>
      </c>
      <c r="G61" s="1">
        <v>0</v>
      </c>
      <c r="H61" s="1">
        <v>0</v>
      </c>
    </row>
    <row r="62" spans="2:9" ht="16.5" thickBot="1">
      <c r="B62" s="33" t="s">
        <v>130</v>
      </c>
      <c r="C62" s="29"/>
      <c r="D62" s="36" t="s">
        <v>136</v>
      </c>
      <c r="E62" s="46">
        <v>1</v>
      </c>
      <c r="F62" s="1">
        <v>0</v>
      </c>
      <c r="G62" s="1">
        <v>0</v>
      </c>
      <c r="H62" s="1"/>
    </row>
    <row r="63" spans="2:9" ht="16.5" thickBot="1">
      <c r="B63" s="30" t="s">
        <v>100</v>
      </c>
      <c r="C63" s="29"/>
      <c r="D63" s="34" t="s">
        <v>136</v>
      </c>
      <c r="E63" s="45">
        <v>3</v>
      </c>
      <c r="F63" s="1">
        <v>20</v>
      </c>
      <c r="G63" s="1">
        <v>50.2</v>
      </c>
      <c r="H63" s="1">
        <v>1040</v>
      </c>
    </row>
    <row r="64" spans="2:9" ht="16.5" thickBot="1">
      <c r="B64" s="30" t="s">
        <v>101</v>
      </c>
      <c r="C64" s="29"/>
      <c r="D64" s="34" t="s">
        <v>136</v>
      </c>
      <c r="E64" s="45">
        <v>1</v>
      </c>
      <c r="F64" s="1">
        <v>30</v>
      </c>
      <c r="G64" s="1">
        <v>250</v>
      </c>
      <c r="H64" s="1">
        <v>7500</v>
      </c>
    </row>
    <row r="65" spans="2:8" ht="16.5" thickBot="1">
      <c r="B65" s="30" t="s">
        <v>102</v>
      </c>
      <c r="C65" s="29"/>
      <c r="D65" s="34" t="s">
        <v>136</v>
      </c>
      <c r="E65" s="45">
        <v>1</v>
      </c>
      <c r="F65" s="1">
        <v>30</v>
      </c>
      <c r="G65" s="1">
        <v>100</v>
      </c>
      <c r="H65" s="1">
        <v>3000</v>
      </c>
    </row>
    <row r="66" spans="2:8" ht="16.5" thickBot="1">
      <c r="B66" s="30" t="s">
        <v>131</v>
      </c>
      <c r="C66" s="29"/>
      <c r="D66" s="34" t="s">
        <v>4</v>
      </c>
      <c r="E66" s="45">
        <v>30</v>
      </c>
      <c r="F66" s="1">
        <v>100</v>
      </c>
      <c r="G66" s="1">
        <v>45</v>
      </c>
      <c r="H66" s="1">
        <v>4500</v>
      </c>
    </row>
    <row r="67" spans="2:8" ht="16.5" thickBot="1">
      <c r="B67" s="30" t="s">
        <v>132</v>
      </c>
      <c r="C67" s="29"/>
      <c r="D67" s="34" t="s">
        <v>142</v>
      </c>
      <c r="E67" s="45" t="s">
        <v>137</v>
      </c>
      <c r="F67" s="1">
        <v>1</v>
      </c>
      <c r="G67" s="1">
        <v>12000</v>
      </c>
      <c r="H67" s="1">
        <v>12000</v>
      </c>
    </row>
    <row r="68" spans="2:8" ht="16.5" thickBot="1">
      <c r="B68" s="30" t="s">
        <v>104</v>
      </c>
      <c r="C68" s="29"/>
      <c r="D68" s="34" t="s">
        <v>136</v>
      </c>
      <c r="E68" s="45">
        <v>1</v>
      </c>
      <c r="F68" s="1">
        <v>0</v>
      </c>
      <c r="G68" s="1">
        <v>0</v>
      </c>
      <c r="H68" s="1">
        <v>0</v>
      </c>
    </row>
    <row r="69" spans="2:8" ht="16.5" thickBot="1">
      <c r="B69" s="30" t="s">
        <v>133</v>
      </c>
      <c r="C69" s="29"/>
      <c r="D69" s="34" t="s">
        <v>136</v>
      </c>
      <c r="E69" s="45">
        <v>1</v>
      </c>
      <c r="F69" s="1">
        <v>1</v>
      </c>
      <c r="G69" s="1">
        <v>8500</v>
      </c>
      <c r="H69" s="1">
        <v>8500</v>
      </c>
    </row>
    <row r="70" spans="2:8" ht="16.5" thickBot="1">
      <c r="B70" s="33" t="s">
        <v>134</v>
      </c>
      <c r="C70" s="29"/>
      <c r="D70" s="36" t="s">
        <v>136</v>
      </c>
      <c r="E70" s="46">
        <v>2</v>
      </c>
      <c r="F70" s="1">
        <v>2</v>
      </c>
      <c r="G70" s="1">
        <v>250</v>
      </c>
      <c r="H70" s="1">
        <v>500</v>
      </c>
    </row>
    <row r="71" spans="2:8" ht="16.5" thickBot="1">
      <c r="B71" s="33" t="s">
        <v>135</v>
      </c>
      <c r="C71" s="29"/>
      <c r="D71" s="36" t="s">
        <v>136</v>
      </c>
      <c r="E71" s="46">
        <v>1</v>
      </c>
      <c r="F71" s="1">
        <v>0</v>
      </c>
      <c r="G71" s="1">
        <v>0</v>
      </c>
      <c r="H71" s="1">
        <v>0</v>
      </c>
    </row>
    <row r="72" spans="2:8" ht="16.5" thickBot="1">
      <c r="B72" s="30" t="s">
        <v>108</v>
      </c>
      <c r="C72" s="29"/>
      <c r="D72" s="34" t="s">
        <v>136</v>
      </c>
      <c r="E72" s="45">
        <v>1</v>
      </c>
      <c r="F72" s="1">
        <v>0</v>
      </c>
      <c r="G72" s="1">
        <v>0</v>
      </c>
      <c r="H72" s="1">
        <v>0</v>
      </c>
    </row>
    <row r="73" spans="2:8" ht="32.25" thickBot="1">
      <c r="B73" s="30" t="s">
        <v>109</v>
      </c>
      <c r="C73" s="29"/>
      <c r="D73" s="35"/>
      <c r="E73" s="45" t="s">
        <v>139</v>
      </c>
      <c r="F73" s="1">
        <v>0</v>
      </c>
      <c r="G73" s="1">
        <v>0</v>
      </c>
      <c r="H73" s="1">
        <v>0</v>
      </c>
    </row>
    <row r="74" spans="2:8">
      <c r="H74" s="48">
        <f>SUM(H6:H73)</f>
        <v>506390</v>
      </c>
    </row>
    <row r="75" spans="2:8">
      <c r="B75" t="s">
        <v>146</v>
      </c>
    </row>
  </sheetData>
  <mergeCells count="2">
    <mergeCell ref="B41:C41"/>
    <mergeCell ref="D41:E4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F11"/>
    </sheetView>
  </sheetViews>
  <sheetFormatPr defaultRowHeight="15"/>
  <cols>
    <col min="1" max="1" width="5.28515625" customWidth="1"/>
    <col min="2" max="2" width="40.28515625" customWidth="1"/>
    <col min="4" max="4" width="10.28515625" customWidth="1"/>
    <col min="5" max="5" width="14.5703125" customWidth="1"/>
    <col min="6" max="6" width="14.140625" customWidth="1"/>
  </cols>
  <sheetData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workbookViewId="0">
      <selection activeCell="I15" sqref="I15"/>
    </sheetView>
  </sheetViews>
  <sheetFormatPr defaultRowHeight="15"/>
  <cols>
    <col min="1" max="1" width="5.5703125" customWidth="1"/>
    <col min="2" max="2" width="30.42578125" customWidth="1"/>
    <col min="3" max="3" width="21" customWidth="1"/>
    <col min="4" max="4" width="5.5703125" customWidth="1"/>
    <col min="5" max="5" width="6.85546875" customWidth="1"/>
    <col min="6" max="6" width="11.5703125" customWidth="1"/>
  </cols>
  <sheetData>
    <row r="2" spans="1:7">
      <c r="C2" t="s">
        <v>6</v>
      </c>
    </row>
    <row r="3" spans="1:7">
      <c r="C3" t="s">
        <v>158</v>
      </c>
    </row>
    <row r="4" spans="1:7">
      <c r="C4" t="s">
        <v>225</v>
      </c>
    </row>
    <row r="5" spans="1:7">
      <c r="C5" t="s">
        <v>159</v>
      </c>
    </row>
    <row r="7" spans="1:7">
      <c r="B7" t="s">
        <v>168</v>
      </c>
    </row>
    <row r="8" spans="1:7">
      <c r="B8" t="s">
        <v>148</v>
      </c>
    </row>
    <row r="9" spans="1:7">
      <c r="A9" s="1" t="s">
        <v>0</v>
      </c>
      <c r="B9" s="1" t="s">
        <v>1</v>
      </c>
      <c r="C9" s="1" t="s">
        <v>149</v>
      </c>
      <c r="D9" s="1" t="s">
        <v>150</v>
      </c>
      <c r="E9" s="1" t="s">
        <v>40</v>
      </c>
      <c r="F9" s="1" t="s">
        <v>2</v>
      </c>
      <c r="G9" s="1" t="s">
        <v>3</v>
      </c>
    </row>
    <row r="10" spans="1:7" ht="12.75" customHeight="1">
      <c r="A10" s="1">
        <v>1</v>
      </c>
      <c r="B10" s="1" t="s">
        <v>169</v>
      </c>
      <c r="C10" s="49" t="s">
        <v>215</v>
      </c>
      <c r="D10" s="1" t="s">
        <v>7</v>
      </c>
      <c r="E10" s="1">
        <v>10</v>
      </c>
      <c r="F10" s="1"/>
      <c r="G10" s="1"/>
    </row>
    <row r="11" spans="1:7">
      <c r="A11" s="1">
        <v>2</v>
      </c>
      <c r="B11" s="1" t="s">
        <v>153</v>
      </c>
      <c r="C11" s="1" t="s">
        <v>216</v>
      </c>
      <c r="D11" s="1" t="s">
        <v>7</v>
      </c>
      <c r="E11" s="1">
        <v>20</v>
      </c>
      <c r="F11" s="1"/>
      <c r="G11" s="1"/>
    </row>
    <row r="12" spans="1:7">
      <c r="A12" s="1">
        <v>3</v>
      </c>
      <c r="B12" s="1" t="s">
        <v>170</v>
      </c>
      <c r="C12" s="51">
        <v>0.05</v>
      </c>
      <c r="D12" s="1" t="s">
        <v>24</v>
      </c>
      <c r="E12" s="1">
        <v>20</v>
      </c>
      <c r="F12" s="1"/>
      <c r="G12" s="1"/>
    </row>
    <row r="13" spans="1:7">
      <c r="A13" s="1">
        <v>4</v>
      </c>
      <c r="B13" s="1" t="s">
        <v>172</v>
      </c>
      <c r="C13" s="1" t="s">
        <v>175</v>
      </c>
      <c r="D13" s="1" t="s">
        <v>8</v>
      </c>
      <c r="E13" s="1">
        <v>1000</v>
      </c>
      <c r="F13" s="1"/>
      <c r="G13" s="1"/>
    </row>
    <row r="14" spans="1:7">
      <c r="A14" s="1">
        <v>5</v>
      </c>
      <c r="B14" s="1" t="s">
        <v>173</v>
      </c>
      <c r="C14" s="1" t="s">
        <v>174</v>
      </c>
      <c r="D14" s="1" t="s">
        <v>5</v>
      </c>
      <c r="E14" s="1">
        <v>10</v>
      </c>
      <c r="F14" s="1"/>
      <c r="G14" s="1"/>
    </row>
    <row r="15" spans="1:7">
      <c r="A15" s="1">
        <v>6</v>
      </c>
      <c r="B15" s="1" t="s">
        <v>195</v>
      </c>
      <c r="C15" s="52" t="s">
        <v>198</v>
      </c>
      <c r="D15" s="1" t="s">
        <v>5</v>
      </c>
      <c r="E15" s="1">
        <v>10</v>
      </c>
      <c r="F15" s="1"/>
      <c r="G15" s="1"/>
    </row>
    <row r="16" spans="1:7">
      <c r="A16" s="1">
        <v>8</v>
      </c>
      <c r="B16" s="1" t="s">
        <v>176</v>
      </c>
      <c r="C16" s="52" t="s">
        <v>197</v>
      </c>
      <c r="D16" s="1" t="s">
        <v>4</v>
      </c>
      <c r="E16" s="1">
        <v>30</v>
      </c>
      <c r="F16" s="1"/>
      <c r="G16" s="1"/>
    </row>
    <row r="17" spans="1:7">
      <c r="A17" s="1">
        <v>9</v>
      </c>
      <c r="B17" s="1" t="s">
        <v>193</v>
      </c>
      <c r="C17" s="1" t="s">
        <v>199</v>
      </c>
      <c r="D17" s="1" t="s">
        <v>4</v>
      </c>
      <c r="E17" s="1">
        <v>1000</v>
      </c>
      <c r="F17" s="1"/>
      <c r="G17" s="1"/>
    </row>
    <row r="18" spans="1:7">
      <c r="A18" s="1">
        <v>10</v>
      </c>
      <c r="B18" s="1" t="s">
        <v>194</v>
      </c>
      <c r="C18" s="1" t="s">
        <v>199</v>
      </c>
      <c r="D18" s="1" t="s">
        <v>4</v>
      </c>
      <c r="E18" s="1">
        <v>1000</v>
      </c>
      <c r="F18" s="1"/>
      <c r="G18" s="1"/>
    </row>
    <row r="19" spans="1:7">
      <c r="A19" s="1">
        <v>11</v>
      </c>
      <c r="B19" s="1" t="s">
        <v>155</v>
      </c>
      <c r="C19" s="1" t="s">
        <v>200</v>
      </c>
      <c r="D19" s="1" t="s">
        <v>24</v>
      </c>
      <c r="E19" s="1">
        <v>10</v>
      </c>
      <c r="F19" s="1"/>
      <c r="G19" s="1"/>
    </row>
    <row r="20" spans="1:7">
      <c r="A20" s="1">
        <v>12</v>
      </c>
      <c r="B20" s="1" t="s">
        <v>177</v>
      </c>
      <c r="C20" s="1" t="s">
        <v>201</v>
      </c>
      <c r="D20" s="1" t="s">
        <v>7</v>
      </c>
      <c r="E20" s="1">
        <v>400</v>
      </c>
      <c r="F20" s="1"/>
      <c r="G20" s="1"/>
    </row>
    <row r="21" spans="1:7">
      <c r="A21" s="1">
        <v>13</v>
      </c>
      <c r="B21" s="1"/>
      <c r="C21" s="1"/>
      <c r="D21" s="1"/>
      <c r="E21" s="1"/>
      <c r="F21" s="1"/>
      <c r="G21" s="1"/>
    </row>
    <row r="22" spans="1:7">
      <c r="A22" s="1">
        <v>14</v>
      </c>
      <c r="B22" s="1" t="s">
        <v>191</v>
      </c>
      <c r="C22" s="1" t="s">
        <v>203</v>
      </c>
      <c r="D22" s="1" t="s">
        <v>7</v>
      </c>
      <c r="E22" s="1">
        <v>480</v>
      </c>
      <c r="F22" s="1"/>
      <c r="G22" s="1"/>
    </row>
    <row r="23" spans="1:7">
      <c r="A23" s="1">
        <v>15</v>
      </c>
      <c r="B23" s="1" t="s">
        <v>179</v>
      </c>
      <c r="C23" s="1" t="s">
        <v>180</v>
      </c>
      <c r="D23" s="1" t="s">
        <v>7</v>
      </c>
      <c r="E23" s="1">
        <v>200</v>
      </c>
      <c r="F23" s="1"/>
      <c r="G23" s="1"/>
    </row>
    <row r="24" spans="1:7">
      <c r="A24" s="1">
        <v>16</v>
      </c>
      <c r="B24" s="1" t="s">
        <v>181</v>
      </c>
      <c r="C24" s="1" t="s">
        <v>204</v>
      </c>
      <c r="D24" s="1" t="s">
        <v>7</v>
      </c>
      <c r="E24" s="1">
        <v>120</v>
      </c>
      <c r="F24" s="1"/>
      <c r="G24" s="1"/>
    </row>
    <row r="25" spans="1:7">
      <c r="A25" s="1">
        <v>17</v>
      </c>
      <c r="B25" s="1" t="s">
        <v>152</v>
      </c>
      <c r="C25" s="1" t="s">
        <v>205</v>
      </c>
      <c r="D25" s="1" t="s">
        <v>7</v>
      </c>
      <c r="E25" s="1">
        <v>200</v>
      </c>
      <c r="F25" s="1"/>
      <c r="G25" s="1"/>
    </row>
    <row r="26" spans="1:7">
      <c r="A26" s="1">
        <v>18</v>
      </c>
      <c r="B26" s="1" t="s">
        <v>182</v>
      </c>
      <c r="C26" s="1" t="s">
        <v>206</v>
      </c>
      <c r="D26" s="1" t="s">
        <v>7</v>
      </c>
      <c r="E26" s="1">
        <v>400</v>
      </c>
      <c r="F26" s="1"/>
      <c r="G26" s="1"/>
    </row>
    <row r="27" spans="1:7">
      <c r="A27" s="1">
        <v>19</v>
      </c>
      <c r="B27" s="1" t="s">
        <v>154</v>
      </c>
      <c r="C27" s="1" t="s">
        <v>207</v>
      </c>
      <c r="D27" s="1" t="s">
        <v>24</v>
      </c>
      <c r="E27" s="1">
        <v>20</v>
      </c>
      <c r="F27" s="1"/>
      <c r="G27" s="1"/>
    </row>
    <row r="28" spans="1:7">
      <c r="A28" s="1">
        <v>20</v>
      </c>
      <c r="B28" s="1" t="s">
        <v>183</v>
      </c>
      <c r="C28" s="1" t="s">
        <v>208</v>
      </c>
      <c r="D28" s="1" t="s">
        <v>209</v>
      </c>
      <c r="E28" s="1">
        <v>20</v>
      </c>
      <c r="F28" s="1"/>
      <c r="G28" s="1"/>
    </row>
    <row r="29" spans="1:7">
      <c r="A29" s="1">
        <v>21</v>
      </c>
      <c r="B29" s="1" t="s">
        <v>184</v>
      </c>
      <c r="C29" s="1" t="s">
        <v>205</v>
      </c>
      <c r="D29" s="1" t="s">
        <v>210</v>
      </c>
      <c r="E29" s="1">
        <v>50</v>
      </c>
      <c r="F29" s="1"/>
      <c r="G29" s="1"/>
    </row>
    <row r="30" spans="1:7">
      <c r="A30" s="1">
        <v>22</v>
      </c>
      <c r="B30" s="1" t="s">
        <v>171</v>
      </c>
      <c r="C30" s="1" t="s">
        <v>185</v>
      </c>
      <c r="D30" s="1" t="s">
        <v>5</v>
      </c>
      <c r="E30" s="1">
        <v>20</v>
      </c>
      <c r="F30" s="1"/>
      <c r="G30" s="1"/>
    </row>
    <row r="31" spans="1:7">
      <c r="A31" s="1">
        <v>23</v>
      </c>
      <c r="B31" s="1" t="s">
        <v>186</v>
      </c>
      <c r="C31" s="1" t="s">
        <v>187</v>
      </c>
      <c r="D31" s="1" t="s">
        <v>7</v>
      </c>
      <c r="E31" s="1">
        <v>100</v>
      </c>
      <c r="F31" s="1"/>
      <c r="G31" s="1"/>
    </row>
    <row r="32" spans="1:7">
      <c r="A32" s="1">
        <v>24</v>
      </c>
      <c r="B32" s="1" t="s">
        <v>151</v>
      </c>
      <c r="C32" s="1" t="s">
        <v>205</v>
      </c>
      <c r="D32" s="1" t="s">
        <v>7</v>
      </c>
      <c r="E32" s="1">
        <v>400</v>
      </c>
      <c r="F32" s="1"/>
      <c r="G32" s="1"/>
    </row>
    <row r="33" spans="1:7">
      <c r="A33" s="1">
        <v>25</v>
      </c>
      <c r="B33" s="1" t="s">
        <v>188</v>
      </c>
      <c r="C33" s="1" t="s">
        <v>212</v>
      </c>
      <c r="D33" s="1" t="s">
        <v>5</v>
      </c>
      <c r="E33" s="1">
        <v>30</v>
      </c>
      <c r="F33" s="1"/>
      <c r="G33" s="1"/>
    </row>
    <row r="34" spans="1:7">
      <c r="A34" s="1">
        <v>26</v>
      </c>
      <c r="B34" s="1" t="s">
        <v>189</v>
      </c>
      <c r="C34" s="1" t="s">
        <v>205</v>
      </c>
      <c r="D34" s="1" t="s">
        <v>7</v>
      </c>
      <c r="E34" s="1">
        <v>500</v>
      </c>
      <c r="F34" s="1"/>
      <c r="G34" s="1"/>
    </row>
    <row r="35" spans="1:7">
      <c r="A35" s="1">
        <v>27</v>
      </c>
      <c r="B35" s="1" t="s">
        <v>190</v>
      </c>
      <c r="C35" s="1" t="s">
        <v>211</v>
      </c>
      <c r="D35" s="1" t="s">
        <v>63</v>
      </c>
      <c r="E35" s="1">
        <v>20</v>
      </c>
      <c r="F35" s="1"/>
      <c r="G35" s="1"/>
    </row>
    <row r="36" spans="1:7">
      <c r="A36" s="1">
        <v>28</v>
      </c>
      <c r="B36" s="1" t="s">
        <v>192</v>
      </c>
      <c r="C36" s="1" t="s">
        <v>205</v>
      </c>
      <c r="D36" s="1" t="s">
        <v>7</v>
      </c>
      <c r="E36" s="1">
        <v>300</v>
      </c>
      <c r="F36" s="1"/>
      <c r="G36" s="1"/>
    </row>
    <row r="37" spans="1:7">
      <c r="A37" s="1">
        <v>29</v>
      </c>
      <c r="B37" s="1" t="s">
        <v>196</v>
      </c>
      <c r="C37" s="1"/>
      <c r="D37" s="1" t="s">
        <v>4</v>
      </c>
      <c r="E37" s="1">
        <v>1000</v>
      </c>
      <c r="F37" s="1"/>
      <c r="G37" s="1"/>
    </row>
    <row r="38" spans="1:7">
      <c r="A38" s="1">
        <v>30</v>
      </c>
      <c r="B38" s="1" t="s">
        <v>213</v>
      </c>
      <c r="C38" s="1" t="s">
        <v>214</v>
      </c>
      <c r="D38" s="1" t="s">
        <v>7</v>
      </c>
      <c r="E38" s="1">
        <v>300</v>
      </c>
      <c r="F38" s="1"/>
      <c r="G38" s="1"/>
    </row>
    <row r="39" spans="1:7">
      <c r="A39" s="1">
        <v>31</v>
      </c>
      <c r="B39" s="1" t="s">
        <v>217</v>
      </c>
      <c r="C39" s="1" t="s">
        <v>198</v>
      </c>
      <c r="D39" s="1" t="s">
        <v>5</v>
      </c>
      <c r="E39" s="1">
        <v>10</v>
      </c>
      <c r="F39" s="1"/>
      <c r="G39" s="1"/>
    </row>
    <row r="40" spans="1:7">
      <c r="A40" s="1">
        <v>32</v>
      </c>
      <c r="B40" s="1" t="s">
        <v>219</v>
      </c>
      <c r="C40" s="1" t="s">
        <v>218</v>
      </c>
      <c r="D40" s="1" t="s">
        <v>24</v>
      </c>
      <c r="E40" s="1">
        <v>3</v>
      </c>
      <c r="F40" s="1"/>
      <c r="G40" s="1"/>
    </row>
    <row r="41" spans="1:7">
      <c r="A41" s="1">
        <v>33</v>
      </c>
      <c r="B41" s="1" t="s">
        <v>220</v>
      </c>
      <c r="C41" s="53">
        <v>0.1</v>
      </c>
      <c r="D41" s="1" t="s">
        <v>5</v>
      </c>
      <c r="E41" s="1">
        <v>10</v>
      </c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1" spans="1:7">
      <c r="B51" t="s">
        <v>156</v>
      </c>
    </row>
    <row r="52" spans="1:7">
      <c r="B52" t="s">
        <v>157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3"/>
  <sheetViews>
    <sheetView topLeftCell="A40" workbookViewId="0">
      <selection activeCell="C88" sqref="C88"/>
    </sheetView>
  </sheetViews>
  <sheetFormatPr defaultRowHeight="15"/>
  <cols>
    <col min="1" max="1" width="4.5703125" customWidth="1"/>
    <col min="2" max="2" width="43.28515625" customWidth="1"/>
    <col min="3" max="3" width="8.5703125" customWidth="1"/>
    <col min="4" max="4" width="7.85546875" customWidth="1"/>
    <col min="5" max="5" width="9.28515625" customWidth="1"/>
    <col min="6" max="6" width="11.28515625" customWidth="1"/>
  </cols>
  <sheetData>
    <row r="2" spans="1:6">
      <c r="B2" s="2"/>
    </row>
    <row r="3" spans="1:6">
      <c r="B3" s="2"/>
    </row>
    <row r="4" spans="1:6">
      <c r="B4" s="2"/>
    </row>
    <row r="6" spans="1:6">
      <c r="A6" s="12"/>
      <c r="B6" s="12"/>
      <c r="C6" s="13"/>
      <c r="D6" s="13"/>
      <c r="E6" s="13"/>
      <c r="F6" s="13"/>
    </row>
    <row r="7" spans="1:6">
      <c r="A7" s="4"/>
      <c r="B7" s="4"/>
      <c r="C7" s="15"/>
      <c r="D7" s="15"/>
      <c r="E7" s="15"/>
      <c r="F7" s="15"/>
    </row>
    <row r="8" spans="1:6">
      <c r="A8" s="4"/>
      <c r="B8" s="4"/>
      <c r="C8" s="4"/>
      <c r="D8" s="4"/>
      <c r="E8" s="4"/>
      <c r="F8" s="4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>
      <c r="A11" s="4"/>
      <c r="B11" s="4"/>
      <c r="C11" s="4"/>
      <c r="D11" s="4"/>
      <c r="E11" s="4"/>
      <c r="F11" s="4"/>
    </row>
    <row r="12" spans="1:6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7"/>
      <c r="E27" s="7"/>
      <c r="F27" s="7"/>
    </row>
    <row r="28" spans="1:6">
      <c r="A28" s="4"/>
      <c r="B28" s="4"/>
      <c r="C28" s="4"/>
      <c r="D28" s="7"/>
      <c r="E28" s="7"/>
      <c r="F28" s="7"/>
    </row>
    <row r="29" spans="1:6">
      <c r="A29" s="4"/>
      <c r="B29" s="4"/>
      <c r="C29" s="4"/>
      <c r="D29" s="7"/>
      <c r="E29" s="7"/>
      <c r="F29" s="7"/>
    </row>
    <row r="30" spans="1:6">
      <c r="A30" s="4"/>
      <c r="B30" s="4"/>
      <c r="C30" s="4"/>
      <c r="D30" s="7"/>
      <c r="E30" s="7"/>
      <c r="F30" s="7"/>
    </row>
    <row r="31" spans="1:6">
      <c r="A31" s="4"/>
      <c r="B31" s="4"/>
      <c r="C31" s="4"/>
      <c r="D31" s="7"/>
      <c r="E31" s="7"/>
      <c r="F31" s="7"/>
    </row>
    <row r="32" spans="1:6">
      <c r="A32" s="4"/>
      <c r="B32" s="4"/>
      <c r="C32" s="4"/>
      <c r="D32" s="7"/>
      <c r="E32" s="7"/>
      <c r="F32" s="7"/>
    </row>
    <row r="33" spans="1:6">
      <c r="A33" s="4"/>
      <c r="B33" s="4"/>
      <c r="C33" s="4"/>
      <c r="D33" s="7"/>
      <c r="E33" s="7"/>
      <c r="F33" s="7"/>
    </row>
    <row r="34" spans="1:6">
      <c r="A34" s="4"/>
      <c r="B34" s="4"/>
      <c r="C34" s="4"/>
      <c r="D34" s="7"/>
      <c r="E34" s="7"/>
      <c r="F34" s="7"/>
    </row>
    <row r="35" spans="1:6">
      <c r="A35" s="4"/>
      <c r="B35" s="4"/>
      <c r="C35" s="4"/>
      <c r="D35" s="7"/>
      <c r="E35" s="7"/>
      <c r="F35" s="7"/>
    </row>
    <row r="36" spans="1:6">
      <c r="A36" s="4"/>
      <c r="B36" s="4"/>
      <c r="C36" s="4"/>
      <c r="D36" s="7"/>
      <c r="E36" s="7"/>
      <c r="F36" s="7"/>
    </row>
    <row r="37" spans="1:6">
      <c r="A37" s="4"/>
      <c r="B37" s="4"/>
      <c r="C37" s="4"/>
      <c r="D37" s="7"/>
      <c r="E37" s="7"/>
      <c r="F37" s="7"/>
    </row>
    <row r="38" spans="1:6">
      <c r="A38" s="4"/>
      <c r="B38" s="4"/>
      <c r="C38" s="4"/>
      <c r="D38" s="7"/>
      <c r="E38" s="7"/>
      <c r="F38" s="7"/>
    </row>
    <row r="39" spans="1:6">
      <c r="A39" s="4"/>
      <c r="B39" s="4"/>
      <c r="C39" s="4"/>
      <c r="D39" s="7"/>
      <c r="E39" s="7"/>
      <c r="F39" s="7"/>
    </row>
    <row r="40" spans="1:6">
      <c r="A40" s="4"/>
      <c r="B40" s="4"/>
      <c r="C40" s="4"/>
      <c r="D40" s="7"/>
      <c r="E40" s="7"/>
      <c r="F40" s="7"/>
    </row>
    <row r="41" spans="1:6">
      <c r="A41" s="4"/>
      <c r="B41" s="4"/>
      <c r="C41" s="4"/>
      <c r="D41" s="7"/>
      <c r="E41" s="7"/>
      <c r="F41" s="7"/>
    </row>
    <row r="42" spans="1:6">
      <c r="A42" s="4"/>
      <c r="B42" s="4"/>
      <c r="C42" s="4"/>
      <c r="D42" s="4"/>
      <c r="E42" s="4"/>
      <c r="F42" s="4"/>
    </row>
    <row r="43" spans="1:6">
      <c r="A43" s="4"/>
      <c r="B43" s="4"/>
      <c r="C43" s="4"/>
      <c r="D43" s="4"/>
      <c r="E43" s="4"/>
      <c r="F43" s="4"/>
    </row>
    <row r="44" spans="1:6">
      <c r="A44" s="4"/>
      <c r="B44" s="4"/>
      <c r="C44" s="4"/>
      <c r="D44" s="4"/>
      <c r="E44" s="4"/>
      <c r="F44" s="4"/>
    </row>
    <row r="45" spans="1:6">
      <c r="A45" s="4"/>
      <c r="B45" s="4"/>
      <c r="C45" s="4"/>
      <c r="D45" s="4"/>
      <c r="E45" s="4"/>
      <c r="F45" s="4"/>
    </row>
    <row r="46" spans="1:6">
      <c r="A46" s="4"/>
      <c r="B46" s="4"/>
      <c r="C46" s="4"/>
      <c r="D46" s="4"/>
      <c r="E46" s="4"/>
      <c r="F46" s="4"/>
    </row>
    <row r="47" spans="1:6">
      <c r="A47" s="4"/>
      <c r="B47" s="4"/>
      <c r="C47" s="4"/>
      <c r="D47" s="4"/>
      <c r="E47" s="4"/>
      <c r="F47" s="4"/>
    </row>
    <row r="48" spans="1:6">
      <c r="A48" s="4"/>
      <c r="B48" s="4"/>
      <c r="C48" s="4"/>
      <c r="D48" s="4"/>
      <c r="E48" s="4"/>
      <c r="F48" s="4"/>
    </row>
    <row r="49" spans="1:6">
      <c r="A49" s="4"/>
      <c r="B49" s="4"/>
      <c r="C49" s="4"/>
      <c r="D49" s="4"/>
      <c r="E49" s="4"/>
      <c r="F49" s="4"/>
    </row>
    <row r="50" spans="1:6">
      <c r="A50" s="4"/>
      <c r="B50" s="4"/>
      <c r="C50" s="4"/>
      <c r="D50" s="4"/>
      <c r="E50" s="4"/>
      <c r="F50" s="4"/>
    </row>
    <row r="51" spans="1:6">
      <c r="A51" s="4"/>
      <c r="B51" s="4"/>
      <c r="C51" s="4"/>
      <c r="D51" s="4"/>
      <c r="E51" s="4"/>
      <c r="F51" s="4"/>
    </row>
    <row r="52" spans="1:6">
      <c r="A52" s="4"/>
      <c r="B52" s="4"/>
      <c r="C52" s="4"/>
      <c r="D52" s="4"/>
      <c r="E52" s="4"/>
      <c r="F52" s="4"/>
    </row>
    <row r="53" spans="1:6">
      <c r="A53" s="4"/>
      <c r="B53" s="4"/>
      <c r="C53" s="4"/>
      <c r="D53" s="4"/>
      <c r="E53" s="4"/>
      <c r="F53" s="4"/>
    </row>
    <row r="54" spans="1:6">
      <c r="A54" s="4"/>
      <c r="B54" s="4"/>
      <c r="C54" s="4"/>
      <c r="D54" s="4"/>
      <c r="E54" s="4"/>
      <c r="F54" s="4"/>
    </row>
    <row r="55" spans="1:6">
      <c r="A55" s="4"/>
      <c r="B55" s="4"/>
      <c r="C55" s="4"/>
      <c r="D55" s="4"/>
      <c r="E55" s="4"/>
      <c r="F55" s="4"/>
    </row>
    <row r="56" spans="1:6">
      <c r="A56" s="4"/>
      <c r="B56" s="4"/>
      <c r="C56" s="4"/>
      <c r="D56" s="4"/>
      <c r="E56" s="4"/>
      <c r="F56" s="4"/>
    </row>
    <row r="57" spans="1:6">
      <c r="A57" s="4"/>
      <c r="B57" s="4"/>
      <c r="C57" s="4"/>
      <c r="D57" s="4"/>
      <c r="E57" s="4"/>
      <c r="F57" s="4"/>
    </row>
    <row r="58" spans="1:6">
      <c r="A58" s="4"/>
      <c r="B58" s="4"/>
      <c r="C58" s="4"/>
      <c r="D58" s="4"/>
      <c r="E58" s="4"/>
      <c r="F58" s="4"/>
    </row>
    <row r="59" spans="1:6">
      <c r="A59" s="4"/>
      <c r="B59" s="4"/>
      <c r="C59" s="4"/>
      <c r="D59" s="4"/>
      <c r="E59" s="4"/>
      <c r="F59" s="4"/>
    </row>
    <row r="60" spans="1:6">
      <c r="A60" s="4"/>
      <c r="B60" s="4"/>
      <c r="C60" s="4"/>
      <c r="D60" s="4"/>
      <c r="E60" s="4"/>
      <c r="F60" s="4"/>
    </row>
    <row r="61" spans="1:6">
      <c r="A61" s="4"/>
      <c r="B61" s="4"/>
      <c r="C61" s="4"/>
      <c r="D61" s="4"/>
      <c r="E61" s="4"/>
      <c r="F61" s="4"/>
    </row>
    <row r="62" spans="1:6">
      <c r="A62" s="4"/>
      <c r="B62" s="4"/>
      <c r="C62" s="4"/>
      <c r="D62" s="4"/>
      <c r="E62" s="4"/>
      <c r="F62" s="4"/>
    </row>
    <row r="63" spans="1:6">
      <c r="A63" s="4"/>
      <c r="B63" s="4"/>
      <c r="C63" s="4"/>
      <c r="D63" s="4"/>
      <c r="E63" s="4"/>
      <c r="F63" s="4"/>
    </row>
    <row r="64" spans="1:6">
      <c r="A64" s="4"/>
      <c r="B64" s="4"/>
      <c r="C64" s="4"/>
      <c r="D64" s="4"/>
      <c r="E64" s="4"/>
      <c r="F64" s="4"/>
    </row>
    <row r="65" spans="1:6">
      <c r="A65" s="4"/>
      <c r="B65" s="4"/>
      <c r="C65" s="4"/>
      <c r="D65" s="4"/>
      <c r="E65" s="4"/>
      <c r="F65" s="4"/>
    </row>
    <row r="66" spans="1:6">
      <c r="A66" s="4"/>
      <c r="B66" s="4"/>
      <c r="C66" s="4"/>
      <c r="D66" s="4"/>
      <c r="E66" s="4"/>
      <c r="F66" s="4"/>
    </row>
    <row r="67" spans="1:6">
      <c r="A67" s="4"/>
      <c r="B67" s="4"/>
      <c r="C67" s="4"/>
      <c r="D67" s="4"/>
      <c r="E67" s="4"/>
      <c r="F67" s="4"/>
    </row>
    <row r="68" spans="1:6">
      <c r="A68" s="4"/>
      <c r="B68" s="4"/>
      <c r="C68" s="4"/>
      <c r="D68" s="4"/>
      <c r="E68" s="4"/>
      <c r="F68" s="4"/>
    </row>
    <row r="69" spans="1:6">
      <c r="A69" s="4"/>
      <c r="B69" s="4"/>
      <c r="C69" s="4"/>
      <c r="D69" s="4"/>
      <c r="E69" s="4"/>
      <c r="F69" s="4"/>
    </row>
    <row r="70" spans="1:6">
      <c r="A70" s="4"/>
      <c r="B70" s="4"/>
      <c r="C70" s="4"/>
      <c r="D70" s="4"/>
      <c r="E70" s="4"/>
      <c r="F70" s="4"/>
    </row>
    <row r="71" spans="1:6">
      <c r="A71" s="4"/>
      <c r="B71" s="4"/>
      <c r="C71" s="4"/>
      <c r="D71" s="4"/>
      <c r="E71" s="4"/>
      <c r="F71" s="4"/>
    </row>
    <row r="72" spans="1:6">
      <c r="A72" s="4"/>
      <c r="B72" s="4"/>
      <c r="C72" s="4"/>
      <c r="D72" s="4"/>
      <c r="E72" s="4"/>
      <c r="F72" s="4"/>
    </row>
    <row r="73" spans="1:6">
      <c r="A73" s="4"/>
      <c r="B73" s="4"/>
      <c r="C73" s="4"/>
      <c r="D73" s="4"/>
      <c r="E73" s="4"/>
      <c r="F73" s="4"/>
    </row>
    <row r="74" spans="1:6">
      <c r="A74" s="4"/>
      <c r="B74" s="4"/>
      <c r="C74" s="4"/>
      <c r="D74" s="4"/>
      <c r="E74" s="4"/>
      <c r="F74" s="4"/>
    </row>
    <row r="75" spans="1:6">
      <c r="A75" s="4"/>
      <c r="B75" s="4"/>
      <c r="C75" s="4"/>
      <c r="D75" s="4"/>
      <c r="E75" s="4"/>
      <c r="F75" s="4"/>
    </row>
    <row r="76" spans="1:6">
      <c r="A76" s="4"/>
      <c r="B76" s="4"/>
      <c r="C76" s="4"/>
      <c r="D76" s="4"/>
      <c r="E76" s="4"/>
      <c r="F76" s="4"/>
    </row>
    <row r="77" spans="1:6">
      <c r="A77" s="4"/>
      <c r="B77" s="4"/>
      <c r="C77" s="4"/>
      <c r="D77" s="4"/>
      <c r="E77" s="4"/>
      <c r="F77" s="4"/>
    </row>
    <row r="78" spans="1:6">
      <c r="A78" s="4"/>
      <c r="B78" s="4"/>
      <c r="C78" s="4"/>
      <c r="D78" s="4"/>
      <c r="E78" s="4"/>
      <c r="F78" s="4"/>
    </row>
    <row r="79" spans="1:6">
      <c r="A79" s="4"/>
      <c r="B79" s="4"/>
      <c r="C79" s="4"/>
      <c r="D79" s="4"/>
      <c r="E79" s="4"/>
      <c r="F79" s="4"/>
    </row>
    <row r="80" spans="1:6">
      <c r="A80" s="4"/>
      <c r="B80" s="4"/>
      <c r="C80" s="4"/>
      <c r="D80" s="4"/>
      <c r="E80" s="4"/>
      <c r="F80" s="4"/>
    </row>
    <row r="81" spans="1:6">
      <c r="A81" s="4"/>
      <c r="B81" s="4"/>
      <c r="C81" s="4"/>
      <c r="D81" s="4"/>
      <c r="E81" s="4"/>
      <c r="F81" s="4"/>
    </row>
    <row r="82" spans="1:6">
      <c r="A82" s="4"/>
      <c r="B82" s="4"/>
      <c r="C82" s="4"/>
      <c r="D82" s="4"/>
      <c r="E82" s="4"/>
      <c r="F82" s="4"/>
    </row>
    <row r="83" spans="1:6">
      <c r="A83" s="4"/>
      <c r="B83" s="4"/>
      <c r="C83" s="4"/>
      <c r="D83" s="4"/>
      <c r="E83" s="4"/>
      <c r="F83" s="4"/>
    </row>
    <row r="84" spans="1:6">
      <c r="A84" s="4"/>
      <c r="B84" s="4"/>
      <c r="C84" s="4"/>
      <c r="D84" s="4"/>
      <c r="E84" s="4"/>
      <c r="F84" s="4"/>
    </row>
    <row r="85" spans="1:6">
      <c r="A85" s="4"/>
      <c r="B85" s="4"/>
      <c r="C85" s="4"/>
      <c r="D85" s="4"/>
      <c r="E85" s="4"/>
      <c r="F85" s="4"/>
    </row>
    <row r="86" spans="1:6">
      <c r="A86" s="4"/>
      <c r="B86" s="4"/>
      <c r="C86" s="4"/>
      <c r="D86" s="4"/>
      <c r="E86" s="4"/>
      <c r="F86" s="4"/>
    </row>
    <row r="87" spans="1:6">
      <c r="A87" s="4"/>
      <c r="B87" s="4"/>
      <c r="C87" s="4"/>
      <c r="D87" s="4"/>
      <c r="E87" s="4"/>
      <c r="F87" s="4"/>
    </row>
    <row r="88" spans="1:6">
      <c r="A88" s="4"/>
      <c r="B88" s="4"/>
      <c r="C88" s="4"/>
      <c r="D88" s="4"/>
      <c r="E88" s="4"/>
      <c r="F88" s="4"/>
    </row>
    <row r="89" spans="1:6">
      <c r="A89" s="4"/>
      <c r="B89" s="4"/>
      <c r="C89" s="4"/>
      <c r="D89" s="4"/>
      <c r="E89" s="4"/>
      <c r="F89" s="4"/>
    </row>
    <row r="90" spans="1:6">
      <c r="A90" s="4"/>
      <c r="B90" s="4"/>
      <c r="C90" s="4"/>
      <c r="D90" s="4"/>
      <c r="E90" s="4"/>
      <c r="F90" s="4"/>
    </row>
    <row r="91" spans="1:6">
      <c r="A91" s="4"/>
      <c r="B91" s="4"/>
      <c r="C91" s="4"/>
      <c r="D91" s="4"/>
      <c r="E91" s="4"/>
      <c r="F91" s="5"/>
    </row>
    <row r="92" spans="1:6">
      <c r="A92" s="4"/>
      <c r="B92" s="4"/>
      <c r="C92" s="4"/>
      <c r="D92" s="4"/>
      <c r="E92" s="4"/>
      <c r="F92" s="4"/>
    </row>
    <row r="93" spans="1:6">
      <c r="A93" s="1"/>
      <c r="B93" s="1"/>
      <c r="C93" s="1"/>
      <c r="D93" s="1"/>
      <c r="E93" s="1"/>
      <c r="F93" s="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workbookViewId="0">
      <selection activeCell="C14" sqref="C14"/>
    </sheetView>
  </sheetViews>
  <sheetFormatPr defaultRowHeight="15"/>
  <cols>
    <col min="1" max="1" width="4.42578125" customWidth="1"/>
    <col min="2" max="2" width="33.85546875" customWidth="1"/>
    <col min="3" max="3" width="21.140625" customWidth="1"/>
  </cols>
  <sheetData>
    <row r="2" spans="1:7">
      <c r="C2" t="s">
        <v>6</v>
      </c>
    </row>
    <row r="3" spans="1:7">
      <c r="C3" t="s">
        <v>158</v>
      </c>
    </row>
    <row r="4" spans="1:7">
      <c r="C4" t="s">
        <v>61</v>
      </c>
    </row>
    <row r="5" spans="1:7">
      <c r="C5" t="s">
        <v>159</v>
      </c>
    </row>
    <row r="7" spans="1:7">
      <c r="B7" t="s">
        <v>168</v>
      </c>
    </row>
    <row r="8" spans="1:7">
      <c r="B8" t="s">
        <v>148</v>
      </c>
    </row>
    <row r="9" spans="1:7">
      <c r="A9" s="1" t="s">
        <v>0</v>
      </c>
      <c r="B9" s="1" t="s">
        <v>1</v>
      </c>
      <c r="C9" s="1" t="s">
        <v>149</v>
      </c>
      <c r="D9" s="1" t="s">
        <v>150</v>
      </c>
      <c r="E9" s="1" t="s">
        <v>40</v>
      </c>
      <c r="F9" s="1" t="s">
        <v>2</v>
      </c>
      <c r="G9" s="1" t="s">
        <v>3</v>
      </c>
    </row>
    <row r="10" spans="1:7">
      <c r="A10" s="1">
        <v>1</v>
      </c>
      <c r="B10" s="1" t="s">
        <v>169</v>
      </c>
      <c r="C10" s="49" t="s">
        <v>215</v>
      </c>
      <c r="D10" s="1" t="s">
        <v>7</v>
      </c>
      <c r="E10" s="1">
        <v>60</v>
      </c>
      <c r="F10" s="1">
        <v>53.5</v>
      </c>
      <c r="G10" s="1">
        <v>3210</v>
      </c>
    </row>
    <row r="11" spans="1:7">
      <c r="A11" s="1">
        <v>2</v>
      </c>
      <c r="B11" s="1" t="s">
        <v>153</v>
      </c>
      <c r="C11" s="1" t="s">
        <v>216</v>
      </c>
      <c r="D11" s="1" t="s">
        <v>7</v>
      </c>
      <c r="E11" s="1">
        <v>20</v>
      </c>
      <c r="F11" s="1">
        <v>218</v>
      </c>
      <c r="G11" s="1">
        <v>4360</v>
      </c>
    </row>
    <row r="12" spans="1:7">
      <c r="A12" s="1">
        <v>3</v>
      </c>
      <c r="B12" s="1" t="s">
        <v>170</v>
      </c>
      <c r="C12" s="51">
        <v>0.05</v>
      </c>
      <c r="D12" s="1" t="s">
        <v>24</v>
      </c>
      <c r="E12" s="1">
        <v>20</v>
      </c>
      <c r="F12" s="1">
        <v>90.3</v>
      </c>
      <c r="G12" s="1">
        <v>1806</v>
      </c>
    </row>
    <row r="13" spans="1:7">
      <c r="A13" s="1">
        <v>5</v>
      </c>
      <c r="B13" s="1" t="s">
        <v>173</v>
      </c>
      <c r="C13" s="1" t="s">
        <v>174</v>
      </c>
      <c r="D13" s="1" t="s">
        <v>5</v>
      </c>
      <c r="E13" s="1">
        <v>10</v>
      </c>
      <c r="F13" s="1">
        <v>2000</v>
      </c>
      <c r="G13" s="1">
        <v>20000</v>
      </c>
    </row>
    <row r="14" spans="1:7">
      <c r="A14" s="1">
        <v>8</v>
      </c>
      <c r="B14" s="1" t="s">
        <v>176</v>
      </c>
      <c r="C14" s="52" t="s">
        <v>197</v>
      </c>
      <c r="D14" s="1" t="s">
        <v>4</v>
      </c>
      <c r="E14" s="1">
        <v>30</v>
      </c>
      <c r="F14" s="1">
        <v>250</v>
      </c>
      <c r="G14" s="1">
        <v>7500</v>
      </c>
    </row>
    <row r="15" spans="1:7">
      <c r="A15" s="1">
        <v>9</v>
      </c>
      <c r="B15" s="1" t="s">
        <v>193</v>
      </c>
      <c r="C15" s="1" t="s">
        <v>199</v>
      </c>
      <c r="D15" s="1" t="s">
        <v>4</v>
      </c>
      <c r="E15" s="1">
        <v>1000</v>
      </c>
      <c r="F15" s="1">
        <v>41</v>
      </c>
      <c r="G15" s="1">
        <v>41000</v>
      </c>
    </row>
    <row r="16" spans="1:7">
      <c r="A16" s="1">
        <v>10</v>
      </c>
      <c r="B16" s="1" t="s">
        <v>194</v>
      </c>
      <c r="C16" s="1" t="s">
        <v>199</v>
      </c>
      <c r="D16" s="1" t="s">
        <v>4</v>
      </c>
      <c r="E16" s="1">
        <v>1000</v>
      </c>
      <c r="F16" s="1">
        <v>45</v>
      </c>
      <c r="G16" s="1">
        <v>45000</v>
      </c>
    </row>
    <row r="17" spans="1:7">
      <c r="A17" s="1">
        <v>11</v>
      </c>
      <c r="B17" s="1" t="s">
        <v>155</v>
      </c>
      <c r="C17" s="1" t="s">
        <v>200</v>
      </c>
      <c r="D17" s="1" t="s">
        <v>24</v>
      </c>
      <c r="E17" s="1">
        <v>10</v>
      </c>
      <c r="F17" s="1">
        <v>2000</v>
      </c>
      <c r="G17" s="1">
        <v>20000</v>
      </c>
    </row>
    <row r="18" spans="1:7">
      <c r="A18" s="1">
        <v>12</v>
      </c>
      <c r="B18" s="1" t="s">
        <v>177</v>
      </c>
      <c r="C18" s="1" t="s">
        <v>201</v>
      </c>
      <c r="D18" s="1" t="s">
        <v>7</v>
      </c>
      <c r="E18" s="1">
        <v>400</v>
      </c>
      <c r="F18" s="1">
        <v>32</v>
      </c>
      <c r="G18" s="1">
        <v>12800</v>
      </c>
    </row>
    <row r="19" spans="1:7">
      <c r="A19" s="1">
        <v>13</v>
      </c>
      <c r="B19" s="1" t="s">
        <v>178</v>
      </c>
      <c r="C19" s="1" t="s">
        <v>202</v>
      </c>
      <c r="D19" s="1" t="s">
        <v>7</v>
      </c>
      <c r="E19" s="1">
        <v>400</v>
      </c>
      <c r="F19" s="1">
        <v>60</v>
      </c>
      <c r="G19" s="1">
        <v>24000</v>
      </c>
    </row>
    <row r="20" spans="1:7">
      <c r="A20" s="1">
        <v>14</v>
      </c>
      <c r="B20" s="1" t="s">
        <v>191</v>
      </c>
      <c r="C20" s="1" t="s">
        <v>203</v>
      </c>
      <c r="D20" s="1" t="s">
        <v>7</v>
      </c>
      <c r="E20" s="1">
        <v>480</v>
      </c>
      <c r="F20" s="1">
        <v>80</v>
      </c>
      <c r="G20" s="1">
        <v>38400</v>
      </c>
    </row>
    <row r="21" spans="1:7">
      <c r="A21" s="1">
        <v>15</v>
      </c>
      <c r="B21" s="1" t="s">
        <v>179</v>
      </c>
      <c r="C21" s="1" t="s">
        <v>180</v>
      </c>
      <c r="D21" s="1" t="s">
        <v>7</v>
      </c>
      <c r="E21" s="1">
        <v>200</v>
      </c>
      <c r="F21" s="1">
        <v>1100</v>
      </c>
      <c r="G21" s="1">
        <v>22000</v>
      </c>
    </row>
    <row r="22" spans="1:7">
      <c r="A22" s="1">
        <v>16</v>
      </c>
      <c r="B22" s="1" t="s">
        <v>181</v>
      </c>
      <c r="C22" s="1" t="s">
        <v>204</v>
      </c>
      <c r="D22" s="1" t="s">
        <v>7</v>
      </c>
      <c r="E22" s="1">
        <v>120</v>
      </c>
      <c r="F22" s="1">
        <v>60</v>
      </c>
      <c r="G22" s="1">
        <v>7200</v>
      </c>
    </row>
    <row r="23" spans="1:7">
      <c r="A23" s="1">
        <v>17</v>
      </c>
      <c r="B23" s="1" t="s">
        <v>152</v>
      </c>
      <c r="C23" s="1" t="s">
        <v>205</v>
      </c>
      <c r="D23" s="1" t="s">
        <v>7</v>
      </c>
      <c r="E23" s="1">
        <v>200</v>
      </c>
      <c r="F23" s="1">
        <v>40</v>
      </c>
      <c r="G23" s="1">
        <v>8000</v>
      </c>
    </row>
    <row r="24" spans="1:7">
      <c r="A24" s="1">
        <v>18</v>
      </c>
      <c r="B24" s="1" t="s">
        <v>182</v>
      </c>
      <c r="C24" s="1" t="s">
        <v>206</v>
      </c>
      <c r="D24" s="1" t="s">
        <v>7</v>
      </c>
      <c r="E24" s="1">
        <v>400</v>
      </c>
      <c r="F24" s="1">
        <v>70</v>
      </c>
      <c r="G24" s="1">
        <v>28000</v>
      </c>
    </row>
    <row r="25" spans="1:7">
      <c r="A25" s="1">
        <v>19</v>
      </c>
      <c r="B25" s="1" t="s">
        <v>154</v>
      </c>
      <c r="C25" s="1" t="s">
        <v>207</v>
      </c>
      <c r="D25" s="1" t="s">
        <v>24</v>
      </c>
      <c r="E25" s="1">
        <v>20</v>
      </c>
      <c r="F25" s="1">
        <v>180</v>
      </c>
      <c r="G25" s="1">
        <v>3600</v>
      </c>
    </row>
    <row r="26" spans="1:7">
      <c r="A26" s="1">
        <v>20</v>
      </c>
      <c r="B26" s="1" t="s">
        <v>183</v>
      </c>
      <c r="C26" s="1" t="s">
        <v>208</v>
      </c>
      <c r="D26" s="1" t="s">
        <v>209</v>
      </c>
      <c r="E26" s="1">
        <v>20</v>
      </c>
      <c r="F26" s="1">
        <v>1400</v>
      </c>
      <c r="G26" s="1">
        <v>28000</v>
      </c>
    </row>
    <row r="27" spans="1:7">
      <c r="A27" s="1">
        <v>21</v>
      </c>
      <c r="B27" s="1" t="s">
        <v>184</v>
      </c>
      <c r="C27" s="1" t="s">
        <v>224</v>
      </c>
      <c r="D27" s="1" t="s">
        <v>210</v>
      </c>
      <c r="E27" s="1">
        <v>6</v>
      </c>
      <c r="F27" s="1">
        <v>400</v>
      </c>
      <c r="G27" s="1">
        <v>2400</v>
      </c>
    </row>
    <row r="28" spans="1:7">
      <c r="A28" s="1">
        <v>22</v>
      </c>
      <c r="B28" s="1" t="s">
        <v>171</v>
      </c>
      <c r="C28" s="1" t="s">
        <v>185</v>
      </c>
      <c r="D28" s="1" t="s">
        <v>5</v>
      </c>
      <c r="E28" s="1">
        <v>20</v>
      </c>
      <c r="F28" s="1">
        <v>188</v>
      </c>
      <c r="G28" s="1">
        <v>3760</v>
      </c>
    </row>
    <row r="29" spans="1:7">
      <c r="A29" s="1">
        <v>23</v>
      </c>
      <c r="B29" s="1" t="s">
        <v>186</v>
      </c>
      <c r="C29" s="1" t="s">
        <v>187</v>
      </c>
      <c r="D29" s="1" t="s">
        <v>7</v>
      </c>
      <c r="E29" s="1">
        <v>100</v>
      </c>
      <c r="F29" s="1">
        <v>460</v>
      </c>
      <c r="G29" s="1">
        <v>4600</v>
      </c>
    </row>
    <row r="30" spans="1:7">
      <c r="A30" s="1">
        <v>24</v>
      </c>
      <c r="B30" s="1" t="s">
        <v>151</v>
      </c>
      <c r="C30" s="1" t="s">
        <v>205</v>
      </c>
      <c r="D30" s="1" t="s">
        <v>7</v>
      </c>
      <c r="E30" s="1">
        <v>400</v>
      </c>
      <c r="F30" s="1">
        <v>21</v>
      </c>
      <c r="G30" s="1">
        <v>8400</v>
      </c>
    </row>
    <row r="31" spans="1:7">
      <c r="A31" s="1">
        <v>25</v>
      </c>
      <c r="B31" s="1" t="s">
        <v>188</v>
      </c>
      <c r="C31" s="1" t="s">
        <v>212</v>
      </c>
      <c r="D31" s="1" t="s">
        <v>5</v>
      </c>
      <c r="E31" s="1">
        <v>30</v>
      </c>
      <c r="F31" s="1">
        <v>50</v>
      </c>
      <c r="G31" s="1">
        <v>1500</v>
      </c>
    </row>
    <row r="32" spans="1:7">
      <c r="A32" s="1">
        <v>26</v>
      </c>
      <c r="B32" s="1" t="s">
        <v>189</v>
      </c>
      <c r="C32" s="1" t="s">
        <v>205</v>
      </c>
      <c r="D32" s="1" t="s">
        <v>7</v>
      </c>
      <c r="E32" s="1">
        <v>500</v>
      </c>
      <c r="F32" s="1">
        <v>200</v>
      </c>
      <c r="G32" s="1">
        <v>10000</v>
      </c>
    </row>
    <row r="33" spans="1:7">
      <c r="A33" s="1">
        <v>27</v>
      </c>
      <c r="B33" s="1" t="s">
        <v>190</v>
      </c>
      <c r="C33" s="1"/>
      <c r="D33" s="1" t="s">
        <v>63</v>
      </c>
      <c r="E33" s="1">
        <v>20</v>
      </c>
      <c r="F33" s="1">
        <v>350</v>
      </c>
      <c r="G33" s="1">
        <v>7000</v>
      </c>
    </row>
    <row r="34" spans="1:7">
      <c r="A34" s="1">
        <v>28</v>
      </c>
      <c r="B34" s="1" t="s">
        <v>192</v>
      </c>
      <c r="C34" s="1" t="s">
        <v>205</v>
      </c>
      <c r="D34" s="1" t="s">
        <v>7</v>
      </c>
      <c r="E34" s="1">
        <v>300</v>
      </c>
      <c r="F34" s="1">
        <v>17.8</v>
      </c>
      <c r="G34" s="1">
        <v>5340</v>
      </c>
    </row>
    <row r="35" spans="1:7">
      <c r="A35" s="1">
        <v>29</v>
      </c>
      <c r="B35" s="1" t="s">
        <v>196</v>
      </c>
      <c r="C35" s="1"/>
      <c r="D35" s="1" t="s">
        <v>4</v>
      </c>
      <c r="E35" s="1">
        <v>1000</v>
      </c>
      <c r="F35" s="1">
        <v>20</v>
      </c>
      <c r="G35" s="1">
        <v>20000</v>
      </c>
    </row>
    <row r="36" spans="1:7">
      <c r="A36" s="1">
        <v>30</v>
      </c>
      <c r="B36" s="1" t="s">
        <v>213</v>
      </c>
      <c r="C36" s="1" t="s">
        <v>214</v>
      </c>
      <c r="D36" s="1" t="s">
        <v>7</v>
      </c>
      <c r="E36" s="1">
        <v>300</v>
      </c>
      <c r="F36" s="1">
        <v>77.5</v>
      </c>
      <c r="G36" s="1">
        <v>23250</v>
      </c>
    </row>
    <row r="37" spans="1:7">
      <c r="A37" s="1">
        <v>31</v>
      </c>
      <c r="B37" s="1" t="s">
        <v>217</v>
      </c>
      <c r="C37" s="1" t="s">
        <v>198</v>
      </c>
      <c r="D37" s="1" t="s">
        <v>5</v>
      </c>
      <c r="E37" s="1">
        <v>10</v>
      </c>
      <c r="F37" s="1">
        <v>386.46</v>
      </c>
      <c r="G37" s="1">
        <v>3865</v>
      </c>
    </row>
    <row r="38" spans="1:7">
      <c r="A38" s="1">
        <v>32</v>
      </c>
      <c r="B38" s="1" t="s">
        <v>219</v>
      </c>
      <c r="C38" s="1" t="s">
        <v>218</v>
      </c>
      <c r="D38" s="1" t="s">
        <v>24</v>
      </c>
      <c r="E38" s="1">
        <v>3</v>
      </c>
      <c r="F38" s="1">
        <v>500</v>
      </c>
      <c r="G38" s="1">
        <v>1500</v>
      </c>
    </row>
    <row r="39" spans="1:7">
      <c r="A39" s="1">
        <v>33</v>
      </c>
      <c r="B39" s="1" t="s">
        <v>220</v>
      </c>
      <c r="C39" s="53">
        <v>0.1</v>
      </c>
      <c r="D39" s="1" t="s">
        <v>5</v>
      </c>
      <c r="E39" s="1">
        <v>10</v>
      </c>
      <c r="F39" s="1">
        <v>40.61</v>
      </c>
      <c r="G39" s="1">
        <v>406</v>
      </c>
    </row>
    <row r="40" spans="1:7">
      <c r="A40" s="1"/>
      <c r="B40" s="1"/>
      <c r="C40" s="1"/>
      <c r="D40" s="1"/>
      <c r="E40" s="1"/>
      <c r="F40" s="1"/>
      <c r="G40" s="1">
        <f>SUM(G10:G39)</f>
        <v>406897</v>
      </c>
    </row>
    <row r="41" spans="1:7">
      <c r="A41" s="1"/>
      <c r="B41" s="1" t="s">
        <v>221</v>
      </c>
      <c r="C41" s="1"/>
      <c r="D41" s="1"/>
      <c r="E41" s="1"/>
      <c r="F41" s="1"/>
      <c r="G41" s="1"/>
    </row>
    <row r="42" spans="1:7">
      <c r="A42" s="1"/>
      <c r="B42" s="1" t="s">
        <v>222</v>
      </c>
      <c r="C42" s="1"/>
      <c r="D42" s="1"/>
      <c r="E42" s="1"/>
      <c r="F42" s="1"/>
      <c r="G42" s="1"/>
    </row>
    <row r="43" spans="1:7">
      <c r="A43" s="1"/>
      <c r="B43" s="1" t="s">
        <v>223</v>
      </c>
      <c r="C43" s="1"/>
      <c r="D43" s="1"/>
      <c r="E43" s="1"/>
      <c r="F43" s="1"/>
      <c r="G43" s="1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A5" workbookViewId="0">
      <selection activeCell="B18" sqref="B18"/>
    </sheetView>
  </sheetViews>
  <sheetFormatPr defaultRowHeight="15"/>
  <cols>
    <col min="1" max="1" width="3" customWidth="1"/>
    <col min="2" max="2" width="39.28515625" style="50" customWidth="1"/>
    <col min="3" max="3" width="9.85546875" customWidth="1"/>
    <col min="4" max="4" width="5.28515625" customWidth="1"/>
    <col min="5" max="5" width="13" customWidth="1"/>
    <col min="6" max="6" width="14.5703125" customWidth="1"/>
  </cols>
  <sheetData>
    <row r="1" spans="1:6">
      <c r="B1" s="104"/>
      <c r="C1" s="104"/>
      <c r="D1" s="104"/>
      <c r="E1" s="104"/>
      <c r="F1" s="104"/>
    </row>
    <row r="2" spans="1:6">
      <c r="A2" s="103" t="s">
        <v>6</v>
      </c>
      <c r="B2" s="103"/>
      <c r="C2" s="103"/>
      <c r="D2" s="103"/>
      <c r="E2" s="103"/>
      <c r="F2" s="103"/>
    </row>
    <row r="3" spans="1:6" ht="12.75" customHeight="1">
      <c r="A3" s="55"/>
      <c r="B3" s="103" t="s">
        <v>225</v>
      </c>
      <c r="C3" s="103"/>
      <c r="D3" s="103"/>
      <c r="E3" s="103"/>
      <c r="F3" s="103"/>
    </row>
    <row r="4" spans="1:6" hidden="1">
      <c r="A4" s="55"/>
      <c r="B4" s="103"/>
      <c r="C4" s="103"/>
      <c r="D4" s="103"/>
      <c r="E4" s="103"/>
      <c r="F4" s="103"/>
    </row>
    <row r="5" spans="1:6">
      <c r="A5" s="55"/>
      <c r="B5" s="103" t="s">
        <v>53</v>
      </c>
      <c r="C5" s="103"/>
      <c r="D5" s="103"/>
      <c r="E5" s="103"/>
      <c r="F5" s="103"/>
    </row>
    <row r="6" spans="1:6">
      <c r="A6" s="55"/>
      <c r="B6" s="107" t="s">
        <v>226</v>
      </c>
      <c r="C6" s="107"/>
      <c r="D6" s="107"/>
      <c r="E6" s="107"/>
      <c r="F6" s="107"/>
    </row>
    <row r="7" spans="1:6">
      <c r="B7" s="54"/>
      <c r="C7" s="54"/>
      <c r="D7" s="54"/>
      <c r="E7" s="54"/>
      <c r="F7" s="54"/>
    </row>
    <row r="8" spans="1:6">
      <c r="A8" s="56"/>
      <c r="B8" s="106" t="s">
        <v>234</v>
      </c>
      <c r="C8" s="106"/>
      <c r="D8" s="106"/>
      <c r="E8" s="106"/>
      <c r="F8" s="106"/>
    </row>
    <row r="9" spans="1:6">
      <c r="A9" s="56"/>
      <c r="B9" s="57"/>
      <c r="C9" s="56"/>
      <c r="D9" s="56"/>
      <c r="E9" s="56"/>
      <c r="F9" s="56"/>
    </row>
    <row r="10" spans="1:6">
      <c r="A10" s="65">
        <v>1</v>
      </c>
      <c r="B10" s="58" t="s">
        <v>31</v>
      </c>
      <c r="C10" s="59" t="s">
        <v>32</v>
      </c>
      <c r="D10" s="59" t="s">
        <v>40</v>
      </c>
      <c r="E10" s="59" t="s">
        <v>33</v>
      </c>
      <c r="F10" s="59" t="s">
        <v>34</v>
      </c>
    </row>
    <row r="11" spans="1:6" ht="30">
      <c r="A11" s="65">
        <v>2</v>
      </c>
      <c r="B11" s="58" t="s">
        <v>163</v>
      </c>
      <c r="C11" s="56" t="s">
        <v>73</v>
      </c>
      <c r="D11" s="56">
        <v>1</v>
      </c>
      <c r="E11" s="60">
        <v>199376</v>
      </c>
      <c r="F11" s="61">
        <v>199376</v>
      </c>
    </row>
    <row r="12" spans="1:6">
      <c r="A12" s="65">
        <v>3</v>
      </c>
      <c r="B12" s="58" t="s">
        <v>161</v>
      </c>
      <c r="C12" s="56" t="s">
        <v>74</v>
      </c>
      <c r="D12" s="66" t="s">
        <v>11</v>
      </c>
      <c r="E12" s="60">
        <v>180</v>
      </c>
      <c r="F12" s="61">
        <v>104700</v>
      </c>
    </row>
    <row r="13" spans="1:6">
      <c r="A13" s="65">
        <v>4</v>
      </c>
      <c r="B13" s="58" t="s">
        <v>35</v>
      </c>
      <c r="C13" s="56" t="s">
        <v>36</v>
      </c>
      <c r="D13" s="56">
        <v>1</v>
      </c>
      <c r="E13" s="60">
        <v>72000</v>
      </c>
      <c r="F13" s="61">
        <v>72000</v>
      </c>
    </row>
    <row r="14" spans="1:6">
      <c r="A14" s="65">
        <v>5</v>
      </c>
      <c r="B14" s="58" t="s">
        <v>37</v>
      </c>
      <c r="C14" s="56" t="s">
        <v>36</v>
      </c>
      <c r="D14" s="56">
        <v>1</v>
      </c>
      <c r="E14" s="60">
        <v>110000</v>
      </c>
      <c r="F14" s="61">
        <v>110000</v>
      </c>
    </row>
    <row r="15" spans="1:6" ht="30">
      <c r="A15" s="65">
        <v>6</v>
      </c>
      <c r="B15" s="58" t="s">
        <v>38</v>
      </c>
      <c r="C15" s="56" t="s">
        <v>36</v>
      </c>
      <c r="D15" s="56">
        <v>1</v>
      </c>
      <c r="E15" s="60">
        <v>8992</v>
      </c>
      <c r="F15" s="61">
        <v>8992</v>
      </c>
    </row>
    <row r="16" spans="1:6" ht="30">
      <c r="A16" s="65">
        <v>7</v>
      </c>
      <c r="B16" s="58" t="s">
        <v>41</v>
      </c>
      <c r="C16" s="56" t="s">
        <v>36</v>
      </c>
      <c r="D16" s="56">
        <v>1</v>
      </c>
      <c r="E16" s="60">
        <v>31500</v>
      </c>
      <c r="F16" s="61">
        <v>31500</v>
      </c>
    </row>
    <row r="17" spans="1:6" ht="30">
      <c r="A17" s="65">
        <v>8</v>
      </c>
      <c r="B17" s="58" t="s">
        <v>227</v>
      </c>
      <c r="C17" s="56" t="s">
        <v>36</v>
      </c>
      <c r="D17" s="56">
        <v>1</v>
      </c>
      <c r="E17" s="60">
        <v>293324</v>
      </c>
      <c r="F17" s="61">
        <v>293324</v>
      </c>
    </row>
    <row r="18" spans="1:6">
      <c r="A18" s="65">
        <v>9</v>
      </c>
      <c r="B18" s="58" t="s">
        <v>39</v>
      </c>
      <c r="C18" s="56" t="s">
        <v>36</v>
      </c>
      <c r="D18" s="56">
        <v>1</v>
      </c>
      <c r="E18" s="60">
        <v>140278</v>
      </c>
      <c r="F18" s="61">
        <v>140278</v>
      </c>
    </row>
    <row r="19" spans="1:6">
      <c r="A19" s="65">
        <v>10</v>
      </c>
      <c r="B19" s="58" t="s">
        <v>42</v>
      </c>
      <c r="C19" s="56" t="s">
        <v>36</v>
      </c>
      <c r="D19" s="56">
        <v>1</v>
      </c>
      <c r="E19" s="62">
        <v>32000</v>
      </c>
      <c r="F19" s="63">
        <v>32000</v>
      </c>
    </row>
    <row r="20" spans="1:6" ht="30">
      <c r="A20" s="65">
        <v>11</v>
      </c>
      <c r="B20" s="58" t="s">
        <v>165</v>
      </c>
      <c r="C20" s="56" t="s">
        <v>36</v>
      </c>
      <c r="D20" s="56">
        <v>1</v>
      </c>
      <c r="E20" s="62">
        <v>98000</v>
      </c>
      <c r="F20" s="63">
        <v>98000</v>
      </c>
    </row>
    <row r="21" spans="1:6" ht="45">
      <c r="A21" s="65">
        <v>12</v>
      </c>
      <c r="B21" s="58" t="s">
        <v>55</v>
      </c>
      <c r="C21" s="56" t="s">
        <v>36</v>
      </c>
      <c r="D21" s="56">
        <v>85</v>
      </c>
      <c r="E21" s="68" t="s">
        <v>76</v>
      </c>
      <c r="F21" s="63"/>
    </row>
    <row r="22" spans="1:6">
      <c r="A22" s="65">
        <v>13</v>
      </c>
      <c r="B22" s="58" t="s">
        <v>164</v>
      </c>
      <c r="C22" s="56" t="s">
        <v>36</v>
      </c>
      <c r="D22" s="56">
        <v>1</v>
      </c>
      <c r="E22" s="60">
        <v>206200</v>
      </c>
      <c r="F22" s="61">
        <v>206200</v>
      </c>
    </row>
    <row r="23" spans="1:6" ht="30">
      <c r="A23" s="65">
        <v>14</v>
      </c>
      <c r="B23" s="58" t="s">
        <v>231</v>
      </c>
      <c r="C23" s="56" t="s">
        <v>36</v>
      </c>
      <c r="D23" s="56">
        <v>1</v>
      </c>
      <c r="E23" s="73" t="s">
        <v>232</v>
      </c>
      <c r="F23" s="61"/>
    </row>
    <row r="24" spans="1:6" ht="30">
      <c r="A24" s="65">
        <v>15</v>
      </c>
      <c r="B24" s="58" t="s">
        <v>75</v>
      </c>
      <c r="C24" s="56" t="s">
        <v>36</v>
      </c>
      <c r="D24" s="56">
        <v>1</v>
      </c>
      <c r="E24" s="60">
        <v>122500</v>
      </c>
      <c r="F24" s="61">
        <v>122500</v>
      </c>
    </row>
    <row r="25" spans="1:6">
      <c r="A25" s="65">
        <v>16</v>
      </c>
      <c r="B25" s="58" t="s">
        <v>160</v>
      </c>
      <c r="C25" s="56" t="s">
        <v>36</v>
      </c>
      <c r="D25" s="56">
        <v>1</v>
      </c>
      <c r="E25" s="60">
        <v>80000</v>
      </c>
      <c r="F25" s="61">
        <v>80000</v>
      </c>
    </row>
    <row r="26" spans="1:6">
      <c r="A26" s="67">
        <v>17</v>
      </c>
      <c r="B26" s="58" t="s">
        <v>162</v>
      </c>
      <c r="C26" s="56" t="s">
        <v>36</v>
      </c>
      <c r="D26" s="56">
        <v>1</v>
      </c>
      <c r="E26" s="60">
        <v>382000</v>
      </c>
      <c r="F26" s="61">
        <v>382000</v>
      </c>
    </row>
    <row r="27" spans="1:6">
      <c r="A27" s="65">
        <v>18</v>
      </c>
      <c r="B27" s="69" t="s">
        <v>228</v>
      </c>
      <c r="C27" s="70" t="s">
        <v>229</v>
      </c>
      <c r="D27" s="74" t="s">
        <v>4</v>
      </c>
      <c r="E27" s="70">
        <v>1880</v>
      </c>
      <c r="F27" s="71"/>
    </row>
    <row r="28" spans="1:6">
      <c r="A28" s="75">
        <v>19</v>
      </c>
      <c r="B28" s="58" t="s">
        <v>230</v>
      </c>
      <c r="C28" s="56" t="s">
        <v>36</v>
      </c>
      <c r="D28" s="56">
        <v>1</v>
      </c>
      <c r="E28" s="56"/>
      <c r="F28" s="72"/>
    </row>
    <row r="29" spans="1:6">
      <c r="B29" s="49"/>
      <c r="C29" s="1"/>
      <c r="D29" s="1"/>
      <c r="E29" s="1" t="s">
        <v>274</v>
      </c>
      <c r="F29" s="27"/>
    </row>
    <row r="30" spans="1:6" ht="30" customHeight="1"/>
    <row r="31" spans="1:6">
      <c r="B31" s="105" t="s">
        <v>233</v>
      </c>
      <c r="C31" s="105"/>
      <c r="D31" s="105"/>
      <c r="E31" s="105"/>
      <c r="F31" s="105"/>
    </row>
  </sheetData>
  <mergeCells count="7">
    <mergeCell ref="A2:F2"/>
    <mergeCell ref="B1:F1"/>
    <mergeCell ref="B31:F31"/>
    <mergeCell ref="B3:F4"/>
    <mergeCell ref="B5:F5"/>
    <mergeCell ref="B8:F8"/>
    <mergeCell ref="B6:F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A22" workbookViewId="0">
      <selection activeCell="F17" sqref="F17"/>
    </sheetView>
  </sheetViews>
  <sheetFormatPr defaultRowHeight="15"/>
  <cols>
    <col min="1" max="1" width="4.28515625" customWidth="1"/>
    <col min="2" max="2" width="50.28515625" customWidth="1"/>
    <col min="3" max="3" width="9.140625" customWidth="1"/>
    <col min="4" max="4" width="13.42578125" customWidth="1"/>
    <col min="5" max="5" width="11.7109375" customWidth="1"/>
    <col min="6" max="6" width="13.7109375" style="21" customWidth="1"/>
    <col min="7" max="7" width="9.140625" customWidth="1"/>
  </cols>
  <sheetData>
    <row r="1" spans="1:11" ht="1.5" customHeight="1"/>
    <row r="2" spans="1:11">
      <c r="C2" s="2" t="s">
        <v>6</v>
      </c>
      <c r="D2" s="2"/>
      <c r="I2" s="2"/>
      <c r="J2" s="2"/>
      <c r="K2" s="2"/>
    </row>
    <row r="3" spans="1:11">
      <c r="C3" s="2" t="s">
        <v>225</v>
      </c>
      <c r="D3" s="2"/>
      <c r="I3" s="2"/>
      <c r="J3" s="2"/>
      <c r="K3" s="2"/>
    </row>
    <row r="4" spans="1:11">
      <c r="C4" s="2" t="s">
        <v>53</v>
      </c>
      <c r="D4" s="2"/>
      <c r="I4" s="2"/>
      <c r="J4" s="2"/>
      <c r="K4" s="2"/>
    </row>
    <row r="5" spans="1:11">
      <c r="C5" s="2" t="s">
        <v>30</v>
      </c>
      <c r="D5" s="2"/>
      <c r="E5" t="s">
        <v>54</v>
      </c>
      <c r="I5" s="2"/>
      <c r="J5" s="2"/>
      <c r="K5" s="2"/>
    </row>
    <row r="7" spans="1:11" ht="0.75" customHeight="1"/>
    <row r="8" spans="1:11">
      <c r="A8" s="1"/>
      <c r="B8" s="4" t="s">
        <v>235</v>
      </c>
      <c r="C8" s="1" t="s">
        <v>64</v>
      </c>
      <c r="D8" s="1" t="s">
        <v>40</v>
      </c>
      <c r="E8" s="1" t="s">
        <v>238</v>
      </c>
      <c r="F8" s="22" t="s">
        <v>272</v>
      </c>
    </row>
    <row r="9" spans="1:11">
      <c r="A9" s="1">
        <v>1</v>
      </c>
      <c r="B9" s="4"/>
      <c r="C9" s="4"/>
      <c r="D9" s="4"/>
      <c r="E9" s="4"/>
      <c r="F9" s="23"/>
    </row>
    <row r="10" spans="1:11">
      <c r="A10" s="1">
        <v>2</v>
      </c>
      <c r="B10" s="4" t="s">
        <v>261</v>
      </c>
      <c r="C10" s="1" t="s">
        <v>4</v>
      </c>
      <c r="D10" s="1">
        <v>5</v>
      </c>
      <c r="E10" s="1"/>
      <c r="F10" s="22"/>
    </row>
    <row r="11" spans="1:11">
      <c r="A11" s="1">
        <v>3</v>
      </c>
      <c r="B11" s="4" t="s">
        <v>264</v>
      </c>
      <c r="C11" s="4" t="s">
        <v>4</v>
      </c>
      <c r="D11" s="8">
        <v>1</v>
      </c>
      <c r="E11" s="8"/>
      <c r="F11" s="23"/>
    </row>
    <row r="12" spans="1:11">
      <c r="A12" s="1">
        <v>4</v>
      </c>
      <c r="B12" s="4" t="s">
        <v>253</v>
      </c>
      <c r="C12" s="4" t="s">
        <v>4</v>
      </c>
      <c r="D12" s="77">
        <v>10</v>
      </c>
      <c r="E12" s="8"/>
      <c r="F12" s="23"/>
    </row>
    <row r="13" spans="1:11">
      <c r="A13" s="1">
        <v>5</v>
      </c>
      <c r="B13" s="4" t="s">
        <v>254</v>
      </c>
      <c r="C13" s="4" t="s">
        <v>4</v>
      </c>
      <c r="D13" s="76">
        <v>10</v>
      </c>
      <c r="E13" s="8"/>
      <c r="F13" s="23"/>
    </row>
    <row r="14" spans="1:11">
      <c r="A14" s="1">
        <v>6</v>
      </c>
      <c r="B14" s="4" t="s">
        <v>51</v>
      </c>
      <c r="C14" s="4" t="s">
        <v>4</v>
      </c>
      <c r="D14" s="76">
        <v>60</v>
      </c>
      <c r="E14" s="8"/>
      <c r="F14" s="23"/>
    </row>
    <row r="15" spans="1:11">
      <c r="A15" s="1">
        <v>7</v>
      </c>
      <c r="B15" s="4" t="s">
        <v>236</v>
      </c>
      <c r="C15" s="4" t="s">
        <v>4</v>
      </c>
      <c r="D15" s="76">
        <v>10</v>
      </c>
      <c r="E15" s="8"/>
      <c r="F15" s="23"/>
    </row>
    <row r="16" spans="1:11">
      <c r="A16" s="1">
        <v>8</v>
      </c>
      <c r="B16" s="4" t="s">
        <v>237</v>
      </c>
      <c r="C16" s="4" t="s">
        <v>4</v>
      </c>
      <c r="D16" s="76">
        <v>10</v>
      </c>
      <c r="E16" s="8"/>
      <c r="F16" s="23"/>
    </row>
    <row r="17" spans="1:6">
      <c r="A17" s="1">
        <v>9</v>
      </c>
      <c r="B17" s="4" t="s">
        <v>43</v>
      </c>
      <c r="C17" s="4" t="s">
        <v>4</v>
      </c>
      <c r="D17" s="76">
        <v>10</v>
      </c>
      <c r="E17" s="8"/>
      <c r="F17" s="23"/>
    </row>
    <row r="18" spans="1:6">
      <c r="A18" s="1">
        <v>10</v>
      </c>
      <c r="B18" s="4" t="s">
        <v>44</v>
      </c>
      <c r="C18" s="4" t="s">
        <v>4</v>
      </c>
      <c r="D18" s="76">
        <v>5</v>
      </c>
      <c r="E18" s="8"/>
      <c r="F18" s="23"/>
    </row>
    <row r="19" spans="1:6">
      <c r="A19" s="1">
        <v>11</v>
      </c>
      <c r="B19" s="4" t="s">
        <v>45</v>
      </c>
      <c r="C19" s="4" t="s">
        <v>4</v>
      </c>
      <c r="D19" s="76">
        <v>5</v>
      </c>
      <c r="E19" s="8"/>
      <c r="F19" s="23"/>
    </row>
    <row r="20" spans="1:6">
      <c r="A20" s="1">
        <v>12</v>
      </c>
      <c r="B20" s="4" t="s">
        <v>46</v>
      </c>
      <c r="C20" s="4" t="s">
        <v>25</v>
      </c>
      <c r="D20" s="76">
        <v>20</v>
      </c>
      <c r="E20" s="8"/>
      <c r="F20" s="23"/>
    </row>
    <row r="21" spans="1:6">
      <c r="A21" s="1">
        <v>13</v>
      </c>
      <c r="B21" s="4" t="s">
        <v>47</v>
      </c>
      <c r="C21" s="4" t="s">
        <v>11</v>
      </c>
      <c r="D21" s="76">
        <v>10</v>
      </c>
      <c r="E21" s="8"/>
      <c r="F21" s="23"/>
    </row>
    <row r="22" spans="1:6">
      <c r="A22" s="1">
        <v>15</v>
      </c>
      <c r="B22" s="4" t="s">
        <v>167</v>
      </c>
      <c r="C22" s="4" t="s">
        <v>4</v>
      </c>
      <c r="D22" s="4">
        <v>10</v>
      </c>
      <c r="E22" s="4"/>
      <c r="F22" s="24"/>
    </row>
    <row r="23" spans="1:6">
      <c r="A23" s="1">
        <v>16</v>
      </c>
      <c r="B23" s="4" t="s">
        <v>48</v>
      </c>
      <c r="C23" s="4" t="s">
        <v>4</v>
      </c>
      <c r="D23" s="4">
        <v>6</v>
      </c>
      <c r="E23" s="4"/>
      <c r="F23" s="20"/>
    </row>
    <row r="24" spans="1:6">
      <c r="A24" s="1">
        <v>17</v>
      </c>
      <c r="B24" s="4" t="s">
        <v>49</v>
      </c>
      <c r="C24" s="4" t="s">
        <v>4</v>
      </c>
      <c r="D24" s="4">
        <v>2000</v>
      </c>
      <c r="E24" s="4"/>
      <c r="F24" s="20"/>
    </row>
    <row r="25" spans="1:6">
      <c r="A25" s="1">
        <v>19</v>
      </c>
      <c r="B25" s="4" t="s">
        <v>50</v>
      </c>
      <c r="C25" s="4" t="s">
        <v>4</v>
      </c>
      <c r="D25" s="4">
        <v>6</v>
      </c>
      <c r="E25" s="4"/>
      <c r="F25" s="20"/>
    </row>
    <row r="26" spans="1:6">
      <c r="A26" s="1">
        <v>20</v>
      </c>
      <c r="B26" s="4" t="s">
        <v>247</v>
      </c>
      <c r="C26" s="4" t="s">
        <v>4</v>
      </c>
      <c r="D26" s="4">
        <v>2</v>
      </c>
      <c r="E26" s="4"/>
      <c r="F26" s="20"/>
    </row>
    <row r="27" spans="1:6">
      <c r="A27" s="1">
        <v>21</v>
      </c>
      <c r="B27" s="4" t="s">
        <v>248</v>
      </c>
      <c r="C27" s="4" t="s">
        <v>4</v>
      </c>
      <c r="D27" s="4">
        <v>2</v>
      </c>
      <c r="E27" s="4"/>
      <c r="F27" s="20"/>
    </row>
    <row r="28" spans="1:6">
      <c r="A28" s="1">
        <v>22</v>
      </c>
      <c r="B28" s="4" t="s">
        <v>249</v>
      </c>
      <c r="C28" s="4" t="s">
        <v>4</v>
      </c>
      <c r="D28" s="4">
        <v>2</v>
      </c>
      <c r="E28" s="4"/>
      <c r="F28" s="20"/>
    </row>
    <row r="29" spans="1:6">
      <c r="A29" s="1">
        <v>23</v>
      </c>
      <c r="B29" s="4" t="s">
        <v>250</v>
      </c>
      <c r="C29" s="4" t="s">
        <v>4</v>
      </c>
      <c r="D29" s="4">
        <v>2</v>
      </c>
      <c r="E29" s="4"/>
      <c r="F29" s="20"/>
    </row>
    <row r="30" spans="1:6">
      <c r="A30" s="1">
        <v>25</v>
      </c>
      <c r="B30" s="4" t="s">
        <v>70</v>
      </c>
      <c r="C30" s="4" t="s">
        <v>4</v>
      </c>
      <c r="D30" s="4">
        <v>1000</v>
      </c>
      <c r="E30" s="4"/>
      <c r="F30" s="20"/>
    </row>
    <row r="31" spans="1:6">
      <c r="A31" s="1">
        <v>26</v>
      </c>
      <c r="B31" s="4" t="s">
        <v>251</v>
      </c>
      <c r="C31" s="4" t="s">
        <v>4</v>
      </c>
      <c r="D31" s="4">
        <v>2</v>
      </c>
      <c r="E31" s="4"/>
      <c r="F31" s="20"/>
    </row>
    <row r="32" spans="1:6">
      <c r="A32" s="1">
        <v>27</v>
      </c>
      <c r="B32" s="4" t="s">
        <v>255</v>
      </c>
      <c r="C32" s="4" t="s">
        <v>4</v>
      </c>
      <c r="D32" s="4">
        <v>1</v>
      </c>
      <c r="E32" s="4"/>
      <c r="F32" s="20"/>
    </row>
    <row r="33" spans="1:6">
      <c r="A33" s="1">
        <v>29</v>
      </c>
      <c r="B33" s="4" t="s">
        <v>260</v>
      </c>
      <c r="C33" s="4" t="s">
        <v>4</v>
      </c>
      <c r="D33" s="4">
        <v>1</v>
      </c>
      <c r="E33" s="4"/>
      <c r="F33" s="20"/>
    </row>
    <row r="34" spans="1:6">
      <c r="A34" s="1">
        <v>30</v>
      </c>
      <c r="B34" s="4" t="s">
        <v>252</v>
      </c>
      <c r="C34" s="4" t="s">
        <v>4</v>
      </c>
      <c r="D34" s="4">
        <v>1</v>
      </c>
      <c r="E34" s="4"/>
      <c r="F34" s="20"/>
    </row>
    <row r="35" spans="1:6">
      <c r="A35" s="1">
        <v>31</v>
      </c>
      <c r="B35" s="4" t="s">
        <v>258</v>
      </c>
      <c r="C35" s="4" t="s">
        <v>4</v>
      </c>
      <c r="D35" s="4">
        <v>1</v>
      </c>
      <c r="E35" s="4"/>
      <c r="F35" s="20"/>
    </row>
    <row r="36" spans="1:6">
      <c r="A36" s="1">
        <v>32</v>
      </c>
      <c r="B36" s="4" t="s">
        <v>259</v>
      </c>
      <c r="C36" s="4" t="s">
        <v>4</v>
      </c>
      <c r="D36" s="4">
        <v>1</v>
      </c>
      <c r="E36" s="4"/>
      <c r="F36" s="20"/>
    </row>
    <row r="37" spans="1:6">
      <c r="A37" s="1">
        <v>33</v>
      </c>
      <c r="B37" s="4" t="s">
        <v>257</v>
      </c>
      <c r="C37" s="4" t="s">
        <v>4</v>
      </c>
      <c r="D37" s="4">
        <v>1</v>
      </c>
      <c r="E37" s="4"/>
      <c r="F37" s="20"/>
    </row>
    <row r="38" spans="1:6">
      <c r="A38" s="1">
        <v>34</v>
      </c>
      <c r="B38" s="4" t="s">
        <v>256</v>
      </c>
      <c r="C38" s="4" t="s">
        <v>4</v>
      </c>
      <c r="D38" s="4">
        <v>1</v>
      </c>
      <c r="E38" s="4"/>
      <c r="F38" s="20"/>
    </row>
    <row r="39" spans="1:6">
      <c r="A39" s="1">
        <v>35</v>
      </c>
      <c r="B39" s="4" t="s">
        <v>239</v>
      </c>
      <c r="C39" s="4" t="s">
        <v>4</v>
      </c>
      <c r="D39" s="4">
        <v>3000</v>
      </c>
      <c r="E39" s="4"/>
      <c r="F39" s="20"/>
    </row>
    <row r="40" spans="1:6">
      <c r="A40" s="1">
        <v>36</v>
      </c>
      <c r="B40" s="4" t="s">
        <v>77</v>
      </c>
      <c r="C40" s="4" t="s">
        <v>4</v>
      </c>
      <c r="D40" s="4">
        <v>2000</v>
      </c>
      <c r="E40" s="4"/>
      <c r="F40" s="25"/>
    </row>
    <row r="41" spans="1:6">
      <c r="A41" s="1">
        <v>37</v>
      </c>
      <c r="B41" s="16" t="s">
        <v>240</v>
      </c>
      <c r="C41" s="4" t="s">
        <v>4</v>
      </c>
      <c r="D41" s="4">
        <v>10</v>
      </c>
      <c r="E41" s="4"/>
      <c r="F41" s="23"/>
    </row>
    <row r="42" spans="1:6">
      <c r="A42" s="1">
        <v>39</v>
      </c>
      <c r="B42" s="4" t="s">
        <v>243</v>
      </c>
      <c r="C42" s="4" t="s">
        <v>4</v>
      </c>
      <c r="D42" s="4">
        <v>3</v>
      </c>
      <c r="E42" s="4"/>
      <c r="F42" s="23"/>
    </row>
    <row r="43" spans="1:6">
      <c r="A43" s="1">
        <v>40</v>
      </c>
      <c r="B43" s="4" t="s">
        <v>244</v>
      </c>
      <c r="C43" s="4" t="s">
        <v>4</v>
      </c>
      <c r="D43" s="4">
        <v>1</v>
      </c>
      <c r="E43" s="4"/>
      <c r="F43" s="23"/>
    </row>
    <row r="44" spans="1:6">
      <c r="A44" s="1">
        <v>41</v>
      </c>
      <c r="B44" s="78" t="s">
        <v>242</v>
      </c>
      <c r="C44" s="4" t="s">
        <v>4</v>
      </c>
      <c r="D44" s="4">
        <v>1</v>
      </c>
      <c r="E44" s="4"/>
      <c r="F44" s="23"/>
    </row>
    <row r="45" spans="1:6">
      <c r="A45" s="1">
        <v>42</v>
      </c>
      <c r="B45" s="78" t="s">
        <v>241</v>
      </c>
      <c r="C45" s="4" t="s">
        <v>4</v>
      </c>
      <c r="D45" s="4">
        <v>1</v>
      </c>
      <c r="E45" s="4"/>
      <c r="F45" s="23"/>
    </row>
    <row r="46" spans="1:6">
      <c r="A46" s="1">
        <v>43</v>
      </c>
      <c r="B46" s="78" t="s">
        <v>273</v>
      </c>
      <c r="C46" s="4" t="s">
        <v>4</v>
      </c>
      <c r="D46" s="4">
        <v>1</v>
      </c>
      <c r="E46" s="4"/>
      <c r="F46" s="23"/>
    </row>
    <row r="47" spans="1:6">
      <c r="A47" s="1">
        <v>44</v>
      </c>
      <c r="B47" s="4" t="s">
        <v>166</v>
      </c>
      <c r="C47" s="4" t="s">
        <v>4</v>
      </c>
      <c r="D47" s="4">
        <v>300</v>
      </c>
      <c r="E47" s="4"/>
      <c r="F47" s="23"/>
    </row>
    <row r="48" spans="1:6">
      <c r="A48" s="1">
        <v>45</v>
      </c>
      <c r="B48" s="4" t="s">
        <v>78</v>
      </c>
      <c r="C48" s="4" t="s">
        <v>4</v>
      </c>
      <c r="D48" s="4">
        <v>1</v>
      </c>
      <c r="E48" s="4"/>
      <c r="F48" s="23"/>
    </row>
    <row r="49" spans="1:6">
      <c r="A49" s="1">
        <v>47</v>
      </c>
      <c r="B49" s="4" t="s">
        <v>245</v>
      </c>
      <c r="C49" s="4" t="s">
        <v>4</v>
      </c>
      <c r="D49" s="4">
        <v>10</v>
      </c>
      <c r="E49" s="4"/>
      <c r="F49" s="23"/>
    </row>
    <row r="50" spans="1:6">
      <c r="A50" s="1">
        <v>48</v>
      </c>
      <c r="B50" s="4" t="s">
        <v>262</v>
      </c>
      <c r="C50" s="4" t="s">
        <v>5</v>
      </c>
      <c r="D50" s="4">
        <v>6</v>
      </c>
      <c r="E50" s="4"/>
      <c r="F50" s="23"/>
    </row>
    <row r="51" spans="1:6">
      <c r="A51" s="1">
        <v>49</v>
      </c>
      <c r="B51" s="4" t="s">
        <v>263</v>
      </c>
      <c r="C51" s="4" t="s">
        <v>4</v>
      </c>
      <c r="D51" s="4">
        <v>2</v>
      </c>
      <c r="E51" s="4"/>
      <c r="F51" s="23"/>
    </row>
    <row r="52" spans="1:6">
      <c r="A52" s="1">
        <v>50</v>
      </c>
      <c r="B52" s="78" t="s">
        <v>265</v>
      </c>
      <c r="C52" s="4" t="s">
        <v>9</v>
      </c>
      <c r="D52" s="4">
        <v>1000</v>
      </c>
      <c r="E52" s="4"/>
      <c r="F52" s="23"/>
    </row>
    <row r="53" spans="1:6">
      <c r="A53" s="1">
        <v>51</v>
      </c>
      <c r="B53" s="4" t="s">
        <v>246</v>
      </c>
      <c r="C53" s="4" t="s">
        <v>4</v>
      </c>
      <c r="D53" s="4">
        <v>2</v>
      </c>
      <c r="E53" s="4"/>
      <c r="F53" s="23"/>
    </row>
    <row r="54" spans="1:6">
      <c r="A54" s="1">
        <v>54</v>
      </c>
      <c r="B54" s="16" t="s">
        <v>71</v>
      </c>
      <c r="C54" s="4" t="s">
        <v>4</v>
      </c>
      <c r="D54" s="4">
        <v>1</v>
      </c>
      <c r="E54" s="4"/>
      <c r="F54" s="23"/>
    </row>
    <row r="55" spans="1:6">
      <c r="A55" s="1">
        <v>56</v>
      </c>
      <c r="B55" s="4" t="s">
        <v>72</v>
      </c>
      <c r="C55" s="4" t="s">
        <v>4</v>
      </c>
      <c r="D55" s="4">
        <v>6</v>
      </c>
      <c r="E55" s="4"/>
      <c r="F55" s="23"/>
    </row>
    <row r="56" spans="1:6">
      <c r="A56" s="1">
        <v>57</v>
      </c>
      <c r="B56" s="4" t="s">
        <v>270</v>
      </c>
      <c r="C56" s="1" t="s">
        <v>4</v>
      </c>
      <c r="D56" s="1">
        <v>4</v>
      </c>
      <c r="E56" s="1"/>
      <c r="F56" s="22"/>
    </row>
    <row r="57" spans="1:6" ht="30">
      <c r="A57" s="1">
        <v>58</v>
      </c>
      <c r="B57" s="9" t="s">
        <v>271</v>
      </c>
      <c r="C57" s="1" t="s">
        <v>4</v>
      </c>
      <c r="D57" s="1">
        <v>1</v>
      </c>
      <c r="E57" s="86"/>
      <c r="F57" s="22"/>
    </row>
    <row r="58" spans="1:6">
      <c r="A58" s="3">
        <v>59</v>
      </c>
      <c r="B58" s="4" t="s">
        <v>275</v>
      </c>
      <c r="C58" s="1" t="s">
        <v>4</v>
      </c>
      <c r="D58" s="1">
        <v>3000</v>
      </c>
      <c r="E58" s="4"/>
      <c r="F58" s="22"/>
    </row>
    <row r="59" spans="1:6">
      <c r="A59" s="3">
        <v>60</v>
      </c>
      <c r="B59" s="4" t="s">
        <v>276</v>
      </c>
      <c r="C59" s="1" t="s">
        <v>4</v>
      </c>
      <c r="D59" s="1">
        <v>3000</v>
      </c>
      <c r="E59" s="1"/>
      <c r="F59" s="22"/>
    </row>
    <row r="60" spans="1:6">
      <c r="A60" s="1">
        <v>61</v>
      </c>
      <c r="B60" s="4" t="s">
        <v>277</v>
      </c>
      <c r="C60" s="1" t="s">
        <v>4</v>
      </c>
      <c r="D60" s="1">
        <v>1000</v>
      </c>
      <c r="E60" s="1"/>
      <c r="F60" s="22"/>
    </row>
    <row r="61" spans="1:6">
      <c r="A61" s="1">
        <v>62</v>
      </c>
      <c r="B61" s="4" t="s">
        <v>278</v>
      </c>
      <c r="C61" s="1" t="s">
        <v>4</v>
      </c>
      <c r="D61" s="1">
        <v>6000</v>
      </c>
      <c r="E61" s="1"/>
      <c r="F61" s="22"/>
    </row>
    <row r="62" spans="1:6">
      <c r="A62" s="1">
        <v>63</v>
      </c>
      <c r="B62" s="1"/>
      <c r="C62" s="1"/>
      <c r="D62" s="1"/>
      <c r="E62" s="1"/>
      <c r="F62" s="22"/>
    </row>
    <row r="63" spans="1:6">
      <c r="A63" s="1">
        <v>64</v>
      </c>
      <c r="B63" s="1"/>
      <c r="C63" s="1"/>
      <c r="D63" s="1"/>
      <c r="E63" s="1"/>
      <c r="F63" s="22"/>
    </row>
    <row r="64" spans="1:6">
      <c r="A64" s="1">
        <v>65</v>
      </c>
      <c r="B64" s="1"/>
      <c r="C64" s="1"/>
      <c r="D64" s="1"/>
      <c r="E64" s="1"/>
      <c r="F64" s="22"/>
    </row>
  </sheetData>
  <pageMargins left="0.70866141732283472" right="0.70866141732283472" top="0.74803149606299213" bottom="0.74803149606299213" header="0.31496062992125984" footer="0.31496062992125984"/>
  <pageSetup paperSize="9" scale="78" fitToWidth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12" sqref="F12"/>
    </sheetView>
  </sheetViews>
  <sheetFormatPr defaultRowHeight="15"/>
  <cols>
    <col min="1" max="1" width="3.7109375" customWidth="1"/>
    <col min="2" max="2" width="37.85546875" customWidth="1"/>
    <col min="6" max="6" width="13.140625" customWidth="1"/>
    <col min="7" max="7" width="18" customWidth="1"/>
  </cols>
  <sheetData>
    <row r="1" spans="1:7">
      <c r="A1" s="64"/>
      <c r="B1" s="64"/>
      <c r="C1" s="64"/>
      <c r="D1" s="80" t="s">
        <v>6</v>
      </c>
      <c r="E1" s="80"/>
      <c r="F1" s="64"/>
      <c r="G1" s="87"/>
    </row>
    <row r="2" spans="1:7">
      <c r="A2" s="64"/>
      <c r="B2" s="64"/>
      <c r="C2" s="64"/>
      <c r="D2" s="80" t="s">
        <v>225</v>
      </c>
      <c r="E2" s="80"/>
      <c r="F2" s="64"/>
      <c r="G2" s="87"/>
    </row>
    <row r="3" spans="1:7">
      <c r="A3" s="64"/>
      <c r="B3" s="64"/>
      <c r="C3" s="64"/>
      <c r="D3" s="80" t="s">
        <v>53</v>
      </c>
      <c r="E3" s="80"/>
      <c r="F3" s="64"/>
      <c r="G3" s="87"/>
    </row>
    <row r="4" spans="1:7">
      <c r="A4" s="64"/>
      <c r="B4" s="64"/>
      <c r="C4" s="64"/>
      <c r="D4" s="80" t="s">
        <v>30</v>
      </c>
      <c r="E4" s="80"/>
      <c r="F4" s="64" t="s">
        <v>54</v>
      </c>
      <c r="G4" s="87"/>
    </row>
    <row r="5" spans="1:7">
      <c r="A5" s="64"/>
      <c r="B5" s="64" t="s">
        <v>279</v>
      </c>
      <c r="C5" s="64"/>
      <c r="D5" s="64"/>
      <c r="E5" s="64"/>
      <c r="F5" s="64"/>
      <c r="G5" s="87"/>
    </row>
    <row r="6" spans="1:7">
      <c r="A6" s="64"/>
      <c r="B6" s="64"/>
      <c r="C6" s="64"/>
      <c r="D6" s="64"/>
      <c r="E6" s="64"/>
      <c r="F6" s="64"/>
      <c r="G6" s="87"/>
    </row>
    <row r="7" spans="1:7">
      <c r="A7" s="56" t="s">
        <v>0</v>
      </c>
      <c r="B7" s="56" t="s">
        <v>1</v>
      </c>
      <c r="C7" s="88" t="s">
        <v>280</v>
      </c>
      <c r="D7" s="56" t="s">
        <v>40</v>
      </c>
      <c r="E7" s="56" t="s">
        <v>281</v>
      </c>
      <c r="F7" s="56" t="s">
        <v>3</v>
      </c>
      <c r="G7" s="89" t="s">
        <v>282</v>
      </c>
    </row>
    <row r="8" spans="1:7">
      <c r="A8" s="56">
        <v>1</v>
      </c>
      <c r="B8" s="56" t="s">
        <v>287</v>
      </c>
      <c r="C8" s="88" t="s">
        <v>24</v>
      </c>
      <c r="D8" s="88">
        <v>30</v>
      </c>
      <c r="E8" s="88"/>
      <c r="F8" s="88"/>
      <c r="G8" s="90"/>
    </row>
    <row r="9" spans="1:7">
      <c r="A9" s="56">
        <v>2</v>
      </c>
      <c r="B9" s="56" t="s">
        <v>285</v>
      </c>
      <c r="C9" s="88" t="s">
        <v>284</v>
      </c>
      <c r="D9" s="56">
        <v>10</v>
      </c>
      <c r="E9" s="56"/>
      <c r="F9" s="56"/>
      <c r="G9" s="89"/>
    </row>
    <row r="10" spans="1:7">
      <c r="A10" s="56">
        <v>3</v>
      </c>
      <c r="B10" s="56" t="s">
        <v>286</v>
      </c>
      <c r="C10" s="88" t="s">
        <v>284</v>
      </c>
      <c r="D10" s="88">
        <v>10</v>
      </c>
      <c r="E10" s="91"/>
      <c r="F10" s="91"/>
      <c r="G10" s="90"/>
    </row>
    <row r="11" spans="1:7">
      <c r="A11" s="56">
        <v>4</v>
      </c>
      <c r="B11" s="56" t="s">
        <v>288</v>
      </c>
      <c r="C11" s="88" t="s">
        <v>284</v>
      </c>
      <c r="D11" s="88">
        <v>10</v>
      </c>
      <c r="E11" s="92"/>
      <c r="F11" s="91"/>
      <c r="G11" s="90"/>
    </row>
    <row r="12" spans="1:7" ht="30">
      <c r="A12" s="56">
        <v>5</v>
      </c>
      <c r="B12" s="58" t="s">
        <v>290</v>
      </c>
      <c r="C12" s="88" t="s">
        <v>5</v>
      </c>
      <c r="D12" s="88">
        <v>20</v>
      </c>
      <c r="E12" s="93"/>
      <c r="F12" s="91"/>
      <c r="G12" s="90"/>
    </row>
    <row r="13" spans="1:7">
      <c r="A13" s="56">
        <v>6</v>
      </c>
      <c r="B13" s="56" t="s">
        <v>289</v>
      </c>
      <c r="C13" s="88" t="s">
        <v>284</v>
      </c>
      <c r="D13" s="88">
        <v>1</v>
      </c>
      <c r="E13" s="93"/>
      <c r="F13" s="91"/>
      <c r="G13" s="90"/>
    </row>
    <row r="14" spans="1:7">
      <c r="A14" s="56">
        <v>7</v>
      </c>
      <c r="B14" s="56" t="s">
        <v>291</v>
      </c>
      <c r="C14" s="88" t="s">
        <v>5</v>
      </c>
      <c r="D14" s="88">
        <v>20</v>
      </c>
      <c r="E14" s="93"/>
      <c r="F14" s="91"/>
      <c r="G14" s="90"/>
    </row>
    <row r="15" spans="1:7">
      <c r="A15" s="56">
        <v>8</v>
      </c>
      <c r="B15" s="56" t="s">
        <v>292</v>
      </c>
      <c r="C15" s="88" t="s">
        <v>284</v>
      </c>
      <c r="D15" s="88">
        <v>2</v>
      </c>
      <c r="E15" s="93"/>
      <c r="F15" s="91"/>
      <c r="G15" s="90"/>
    </row>
    <row r="16" spans="1:7" ht="45">
      <c r="A16" s="56">
        <v>9</v>
      </c>
      <c r="B16" s="58" t="s">
        <v>293</v>
      </c>
      <c r="C16" s="88" t="s">
        <v>4</v>
      </c>
      <c r="D16" s="88">
        <v>60</v>
      </c>
      <c r="E16" s="93"/>
      <c r="F16" s="91"/>
      <c r="G16" s="90"/>
    </row>
    <row r="17" spans="1:7">
      <c r="A17" s="64"/>
      <c r="B17" s="64"/>
      <c r="C17" s="64"/>
      <c r="D17" s="64"/>
      <c r="E17" s="64"/>
      <c r="F17" s="64"/>
      <c r="G17" s="64"/>
    </row>
    <row r="18" spans="1:7">
      <c r="A18" s="64"/>
      <c r="B18" s="64"/>
      <c r="C18" s="64"/>
      <c r="D18" s="64"/>
      <c r="E18" s="64"/>
      <c r="F18" s="64"/>
      <c r="G18" s="64"/>
    </row>
    <row r="19" spans="1:7">
      <c r="A19" s="64"/>
      <c r="B19" s="64" t="s">
        <v>294</v>
      </c>
      <c r="C19" s="64"/>
      <c r="D19" s="64"/>
      <c r="E19" s="64"/>
      <c r="F19" s="64"/>
      <c r="G19" s="6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opLeftCell="A7" workbookViewId="0">
      <selection activeCell="F7" sqref="F7"/>
    </sheetView>
  </sheetViews>
  <sheetFormatPr defaultRowHeight="15"/>
  <cols>
    <col min="1" max="1" width="5.5703125" customWidth="1"/>
    <col min="2" max="2" width="36.85546875" customWidth="1"/>
    <col min="5" max="5" width="11.28515625" customWidth="1"/>
    <col min="6" max="6" width="11.7109375" customWidth="1"/>
  </cols>
  <sheetData>
    <row r="1" spans="1:6">
      <c r="D1" t="s">
        <v>6</v>
      </c>
    </row>
    <row r="2" spans="1:6">
      <c r="D2" t="s">
        <v>53</v>
      </c>
    </row>
    <row r="3" spans="1:6">
      <c r="D3" t="s">
        <v>225</v>
      </c>
    </row>
    <row r="4" spans="1:6">
      <c r="D4" t="s">
        <v>56</v>
      </c>
    </row>
    <row r="7" spans="1:6">
      <c r="A7" s="1"/>
      <c r="B7" s="79" t="s">
        <v>266</v>
      </c>
      <c r="C7" s="4" t="s">
        <v>64</v>
      </c>
      <c r="D7" s="4" t="s">
        <v>40</v>
      </c>
      <c r="E7" s="4" t="s">
        <v>2</v>
      </c>
      <c r="F7" s="6" t="s">
        <v>3</v>
      </c>
    </row>
    <row r="8" spans="1:6">
      <c r="A8" s="1">
        <v>1</v>
      </c>
      <c r="B8" s="4" t="s">
        <v>10</v>
      </c>
      <c r="C8" s="4" t="s">
        <v>5</v>
      </c>
      <c r="D8" s="7">
        <v>12</v>
      </c>
      <c r="E8" s="7">
        <v>169</v>
      </c>
      <c r="F8" s="7">
        <f t="shared" ref="F8:F24" si="0">D8*E8</f>
        <v>2028</v>
      </c>
    </row>
    <row r="9" spans="1:6">
      <c r="A9" s="1">
        <v>2</v>
      </c>
      <c r="B9" s="4" t="s">
        <v>12</v>
      </c>
      <c r="C9" s="4" t="s">
        <v>5</v>
      </c>
      <c r="D9" s="7">
        <v>70</v>
      </c>
      <c r="E9" s="7">
        <v>110</v>
      </c>
      <c r="F9" s="7">
        <f t="shared" si="0"/>
        <v>7700</v>
      </c>
    </row>
    <row r="10" spans="1:6">
      <c r="A10" s="1">
        <v>3</v>
      </c>
      <c r="B10" s="4" t="s">
        <v>13</v>
      </c>
      <c r="C10" s="4" t="s">
        <v>5</v>
      </c>
      <c r="D10" s="7">
        <v>200</v>
      </c>
      <c r="E10" s="7">
        <v>177</v>
      </c>
      <c r="F10" s="7">
        <f t="shared" si="0"/>
        <v>35400</v>
      </c>
    </row>
    <row r="11" spans="1:6">
      <c r="A11" s="1">
        <v>4</v>
      </c>
      <c r="B11" s="4" t="s">
        <v>14</v>
      </c>
      <c r="C11" s="4" t="s">
        <v>5</v>
      </c>
      <c r="D11" s="7">
        <v>100</v>
      </c>
      <c r="E11" s="7">
        <v>361</v>
      </c>
      <c r="F11" s="7">
        <f t="shared" si="0"/>
        <v>36100</v>
      </c>
    </row>
    <row r="12" spans="1:6">
      <c r="A12" s="1">
        <v>5</v>
      </c>
      <c r="B12" s="4" t="s">
        <v>15</v>
      </c>
      <c r="C12" s="4" t="s">
        <v>5</v>
      </c>
      <c r="D12" s="7">
        <v>6</v>
      </c>
      <c r="E12" s="7">
        <v>1766</v>
      </c>
      <c r="F12" s="7">
        <f t="shared" si="0"/>
        <v>10596</v>
      </c>
    </row>
    <row r="13" spans="1:6">
      <c r="A13" s="1">
        <v>6</v>
      </c>
      <c r="B13" s="4" t="s">
        <v>16</v>
      </c>
      <c r="C13" s="4" t="s">
        <v>5</v>
      </c>
      <c r="D13" s="7">
        <v>30</v>
      </c>
      <c r="E13" s="7">
        <v>317</v>
      </c>
      <c r="F13" s="7">
        <f t="shared" si="0"/>
        <v>9510</v>
      </c>
    </row>
    <row r="14" spans="1:6">
      <c r="A14" s="1">
        <v>7</v>
      </c>
      <c r="B14" s="4" t="s">
        <v>17</v>
      </c>
      <c r="C14" s="4" t="s">
        <v>5</v>
      </c>
      <c r="D14" s="7">
        <v>30</v>
      </c>
      <c r="E14" s="7">
        <v>177</v>
      </c>
      <c r="F14" s="7">
        <f t="shared" si="0"/>
        <v>5310</v>
      </c>
    </row>
    <row r="15" spans="1:6">
      <c r="A15" s="1">
        <v>8</v>
      </c>
      <c r="B15" s="4" t="s">
        <v>18</v>
      </c>
      <c r="C15" s="4" t="s">
        <v>5</v>
      </c>
      <c r="D15" s="7">
        <v>10</v>
      </c>
      <c r="E15" s="7">
        <v>105</v>
      </c>
      <c r="F15" s="7">
        <f t="shared" si="0"/>
        <v>1050</v>
      </c>
    </row>
    <row r="16" spans="1:6">
      <c r="A16" s="1">
        <v>9</v>
      </c>
      <c r="B16" s="4" t="s">
        <v>19</v>
      </c>
      <c r="C16" s="4" t="s">
        <v>5</v>
      </c>
      <c r="D16" s="7">
        <v>40</v>
      </c>
      <c r="E16" s="7">
        <v>898</v>
      </c>
      <c r="F16" s="7">
        <f t="shared" si="0"/>
        <v>35920</v>
      </c>
    </row>
    <row r="17" spans="1:6">
      <c r="A17" s="1">
        <v>10</v>
      </c>
      <c r="B17" s="4" t="s">
        <v>20</v>
      </c>
      <c r="C17" s="4" t="s">
        <v>5</v>
      </c>
      <c r="D17" s="7">
        <v>30</v>
      </c>
      <c r="E17" s="7">
        <v>169</v>
      </c>
      <c r="F17" s="7">
        <f t="shared" si="0"/>
        <v>5070</v>
      </c>
    </row>
    <row r="18" spans="1:6">
      <c r="A18" s="1">
        <v>11</v>
      </c>
      <c r="B18" s="4" t="s">
        <v>21</v>
      </c>
      <c r="C18" s="4" t="s">
        <v>11</v>
      </c>
      <c r="D18" s="7">
        <v>50</v>
      </c>
      <c r="E18" s="7">
        <v>177</v>
      </c>
      <c r="F18" s="7">
        <f t="shared" si="0"/>
        <v>8850</v>
      </c>
    </row>
    <row r="19" spans="1:6">
      <c r="A19" s="1">
        <v>12</v>
      </c>
      <c r="B19" s="4" t="s">
        <v>22</v>
      </c>
      <c r="C19" s="4" t="s">
        <v>5</v>
      </c>
      <c r="D19" s="7">
        <v>35</v>
      </c>
      <c r="E19" s="7">
        <v>367</v>
      </c>
      <c r="F19" s="7">
        <f t="shared" si="0"/>
        <v>12845</v>
      </c>
    </row>
    <row r="20" spans="1:6">
      <c r="A20" s="3">
        <v>13</v>
      </c>
      <c r="B20" s="4" t="s">
        <v>65</v>
      </c>
      <c r="C20" s="4" t="s">
        <v>5</v>
      </c>
      <c r="D20" s="7">
        <v>200</v>
      </c>
      <c r="E20" s="7">
        <v>104</v>
      </c>
      <c r="F20" s="7">
        <f t="shared" si="0"/>
        <v>20800</v>
      </c>
    </row>
    <row r="21" spans="1:6">
      <c r="A21" s="3">
        <v>14</v>
      </c>
      <c r="B21" s="4" t="s">
        <v>66</v>
      </c>
      <c r="C21" s="4" t="s">
        <v>5</v>
      </c>
      <c r="D21" s="7">
        <v>25</v>
      </c>
      <c r="E21" s="7">
        <v>353</v>
      </c>
      <c r="F21" s="7">
        <f t="shared" si="0"/>
        <v>8825</v>
      </c>
    </row>
    <row r="22" spans="1:6">
      <c r="A22" s="3">
        <v>15</v>
      </c>
      <c r="B22" s="4" t="s">
        <v>68</v>
      </c>
      <c r="C22" s="4" t="s">
        <v>5</v>
      </c>
      <c r="D22" s="7">
        <v>4000</v>
      </c>
      <c r="E22" s="7">
        <v>92</v>
      </c>
      <c r="F22" s="7">
        <f t="shared" si="0"/>
        <v>368000</v>
      </c>
    </row>
    <row r="23" spans="1:6">
      <c r="A23" s="1">
        <v>16</v>
      </c>
      <c r="B23" s="4" t="s">
        <v>67</v>
      </c>
      <c r="C23" s="4" t="s">
        <v>5</v>
      </c>
      <c r="D23" s="4">
        <v>150</v>
      </c>
      <c r="E23" s="4">
        <v>154</v>
      </c>
      <c r="F23" s="7">
        <f t="shared" si="0"/>
        <v>23100</v>
      </c>
    </row>
    <row r="24" spans="1:6">
      <c r="A24" s="1">
        <v>17</v>
      </c>
      <c r="B24" s="16" t="s">
        <v>69</v>
      </c>
      <c r="C24" s="4" t="s">
        <v>5</v>
      </c>
      <c r="D24" s="4">
        <v>35</v>
      </c>
      <c r="E24" s="4">
        <v>350</v>
      </c>
      <c r="F24" s="7">
        <f t="shared" si="0"/>
        <v>12250</v>
      </c>
    </row>
    <row r="25" spans="1:6">
      <c r="F25" s="18">
        <f>SUM(F8:F24)</f>
        <v>603354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H22" sqref="H22"/>
    </sheetView>
  </sheetViews>
  <sheetFormatPr defaultRowHeight="15"/>
  <cols>
    <col min="1" max="1" width="4.28515625" customWidth="1"/>
    <col min="2" max="2" width="36.140625" customWidth="1"/>
    <col min="5" max="5" width="14.5703125" customWidth="1"/>
    <col min="6" max="6" width="14.42578125" customWidth="1"/>
  </cols>
  <sheetData>
    <row r="1" spans="1:10" ht="23.25" customHeight="1">
      <c r="A1" s="64"/>
      <c r="B1" s="64" t="s">
        <v>317</v>
      </c>
      <c r="C1" s="64"/>
      <c r="D1" s="64"/>
    </row>
    <row r="2" spans="1:10">
      <c r="A2" s="56"/>
      <c r="B2" s="56" t="s">
        <v>1</v>
      </c>
      <c r="C2" s="56" t="s">
        <v>313</v>
      </c>
      <c r="D2" s="56" t="s">
        <v>314</v>
      </c>
      <c r="E2" s="97" t="s">
        <v>2</v>
      </c>
      <c r="F2" s="56" t="s">
        <v>315</v>
      </c>
    </row>
    <row r="3" spans="1:10">
      <c r="A3" s="56">
        <v>1</v>
      </c>
      <c r="B3" s="56" t="s">
        <v>298</v>
      </c>
      <c r="C3" s="56" t="s">
        <v>24</v>
      </c>
      <c r="D3" s="56">
        <v>60</v>
      </c>
      <c r="E3" s="98">
        <v>3445.5</v>
      </c>
      <c r="F3" s="100">
        <v>206730</v>
      </c>
    </row>
    <row r="4" spans="1:10">
      <c r="A4" s="56">
        <v>2</v>
      </c>
      <c r="B4" s="56" t="s">
        <v>295</v>
      </c>
      <c r="C4" s="56" t="s">
        <v>24</v>
      </c>
      <c r="D4" s="56">
        <v>100</v>
      </c>
      <c r="E4" s="98">
        <v>195.36</v>
      </c>
      <c r="F4" s="100">
        <v>19536</v>
      </c>
    </row>
    <row r="5" spans="1:10">
      <c r="A5" s="56">
        <v>3</v>
      </c>
      <c r="B5" s="96" t="s">
        <v>299</v>
      </c>
      <c r="C5" s="56" t="s">
        <v>4</v>
      </c>
      <c r="D5" s="56">
        <v>2</v>
      </c>
      <c r="E5" s="98">
        <v>2726.89</v>
      </c>
      <c r="F5" s="100">
        <v>5453.78</v>
      </c>
    </row>
    <row r="6" spans="1:10">
      <c r="A6" s="56">
        <v>4</v>
      </c>
      <c r="B6" s="56" t="s">
        <v>296</v>
      </c>
      <c r="C6" s="56" t="s">
        <v>5</v>
      </c>
      <c r="D6" s="56">
        <v>10</v>
      </c>
      <c r="E6" s="99" t="s">
        <v>297</v>
      </c>
      <c r="F6" s="56">
        <v>385</v>
      </c>
    </row>
    <row r="7" spans="1:10">
      <c r="A7" s="56">
        <v>5</v>
      </c>
      <c r="B7" s="96" t="s">
        <v>300</v>
      </c>
      <c r="C7" s="56" t="s">
        <v>5</v>
      </c>
      <c r="D7" s="56">
        <v>10</v>
      </c>
      <c r="E7" s="98">
        <v>93.3</v>
      </c>
      <c r="F7" s="56">
        <v>933</v>
      </c>
    </row>
    <row r="8" spans="1:10">
      <c r="A8" s="56">
        <v>6</v>
      </c>
      <c r="B8" s="96" t="s">
        <v>301</v>
      </c>
      <c r="C8" s="56" t="s">
        <v>5</v>
      </c>
      <c r="D8" s="56">
        <v>20</v>
      </c>
      <c r="E8" s="98">
        <v>199.99</v>
      </c>
      <c r="F8" s="66" t="s">
        <v>316</v>
      </c>
    </row>
    <row r="9" spans="1:10">
      <c r="A9" s="56">
        <v>7</v>
      </c>
      <c r="B9" s="96" t="s">
        <v>302</v>
      </c>
      <c r="C9" s="56" t="s">
        <v>24</v>
      </c>
      <c r="D9" s="56">
        <v>10</v>
      </c>
      <c r="E9" s="98">
        <v>240</v>
      </c>
      <c r="F9" s="56">
        <v>2400</v>
      </c>
    </row>
    <row r="10" spans="1:10">
      <c r="A10" s="56">
        <v>8</v>
      </c>
      <c r="B10" s="96" t="s">
        <v>303</v>
      </c>
      <c r="C10" s="56" t="s">
        <v>5</v>
      </c>
      <c r="D10" s="56">
        <v>15</v>
      </c>
      <c r="E10" s="98">
        <v>208.8</v>
      </c>
      <c r="F10" s="100">
        <v>3132</v>
      </c>
    </row>
    <row r="11" spans="1:10">
      <c r="A11" s="56">
        <v>10</v>
      </c>
      <c r="B11" s="96" t="s">
        <v>304</v>
      </c>
      <c r="C11" s="56" t="s">
        <v>24</v>
      </c>
      <c r="D11" s="56">
        <v>20</v>
      </c>
      <c r="E11" s="98">
        <v>1149.5</v>
      </c>
      <c r="F11" s="100">
        <v>22990</v>
      </c>
      <c r="J11" s="64"/>
    </row>
    <row r="12" spans="1:10">
      <c r="A12" s="56">
        <v>12</v>
      </c>
      <c r="B12" s="96" t="s">
        <v>305</v>
      </c>
      <c r="C12" s="56" t="s">
        <v>5</v>
      </c>
      <c r="D12" s="56">
        <v>10</v>
      </c>
      <c r="E12" s="95">
        <v>77.5</v>
      </c>
      <c r="F12" s="66">
        <v>775</v>
      </c>
    </row>
    <row r="13" spans="1:10">
      <c r="A13" s="56">
        <v>13</v>
      </c>
      <c r="B13" s="96" t="s">
        <v>306</v>
      </c>
      <c r="C13" s="56" t="s">
        <v>24</v>
      </c>
      <c r="D13" s="56">
        <v>30</v>
      </c>
      <c r="E13" s="98">
        <v>417.7</v>
      </c>
      <c r="F13" s="100">
        <v>12531</v>
      </c>
    </row>
    <row r="14" spans="1:10">
      <c r="A14" s="56">
        <v>14</v>
      </c>
      <c r="B14" s="96" t="s">
        <v>307</v>
      </c>
      <c r="C14" s="56" t="s">
        <v>24</v>
      </c>
      <c r="D14" s="56">
        <v>20</v>
      </c>
      <c r="E14" s="98">
        <v>129.96</v>
      </c>
      <c r="F14" s="66">
        <v>2599.1999999999998</v>
      </c>
    </row>
    <row r="15" spans="1:10">
      <c r="A15" s="56">
        <v>15</v>
      </c>
      <c r="B15" s="96" t="s">
        <v>308</v>
      </c>
      <c r="C15" s="56" t="s">
        <v>5</v>
      </c>
      <c r="D15" s="56">
        <v>10</v>
      </c>
      <c r="E15" s="98">
        <v>86.7</v>
      </c>
      <c r="F15" s="56">
        <v>867</v>
      </c>
    </row>
    <row r="16" spans="1:10">
      <c r="A16" s="56">
        <v>16</v>
      </c>
      <c r="B16" s="96" t="s">
        <v>309</v>
      </c>
      <c r="C16" s="56" t="s">
        <v>24</v>
      </c>
      <c r="D16" s="56">
        <v>40</v>
      </c>
      <c r="E16" s="98">
        <v>541.01</v>
      </c>
      <c r="F16" s="66">
        <v>21640.400000000001</v>
      </c>
    </row>
    <row r="17" spans="1:6">
      <c r="A17" s="56">
        <v>17</v>
      </c>
      <c r="B17" s="96" t="s">
        <v>310</v>
      </c>
      <c r="C17" s="56" t="s">
        <v>24</v>
      </c>
      <c r="D17" s="56">
        <v>60</v>
      </c>
      <c r="E17" s="98">
        <v>248.5</v>
      </c>
      <c r="F17" s="100">
        <v>14910</v>
      </c>
    </row>
    <row r="18" spans="1:6" ht="15.75">
      <c r="A18" s="56">
        <v>18</v>
      </c>
      <c r="B18" s="96" t="s">
        <v>311</v>
      </c>
      <c r="C18" s="94" t="s">
        <v>24</v>
      </c>
      <c r="D18" s="56">
        <v>20</v>
      </c>
      <c r="E18" s="98">
        <v>7705.2</v>
      </c>
      <c r="F18" s="100">
        <v>154104</v>
      </c>
    </row>
    <row r="19" spans="1:6" ht="20.25" customHeight="1">
      <c r="A19" s="56">
        <v>19</v>
      </c>
      <c r="B19" s="96" t="s">
        <v>312</v>
      </c>
      <c r="C19" s="94" t="s">
        <v>24</v>
      </c>
      <c r="D19" s="56">
        <v>30</v>
      </c>
      <c r="E19" s="98">
        <v>1981.3</v>
      </c>
      <c r="F19" s="100">
        <v>59439</v>
      </c>
    </row>
    <row r="20" spans="1:6" ht="20.25" customHeight="1">
      <c r="A20" s="56">
        <v>20</v>
      </c>
      <c r="B20" s="96" t="s">
        <v>275</v>
      </c>
      <c r="C20" s="56" t="s">
        <v>4</v>
      </c>
      <c r="D20" s="56">
        <v>1000</v>
      </c>
      <c r="E20" s="102">
        <v>14.05</v>
      </c>
      <c r="F20" s="100">
        <f>D20*E20</f>
        <v>14050</v>
      </c>
    </row>
    <row r="21" spans="1:6" ht="20.25" customHeight="1">
      <c r="A21" s="56">
        <v>21</v>
      </c>
      <c r="B21" s="96" t="s">
        <v>276</v>
      </c>
      <c r="C21" s="56" t="s">
        <v>4</v>
      </c>
      <c r="D21" s="56">
        <v>1000</v>
      </c>
      <c r="E21" s="102">
        <v>11</v>
      </c>
      <c r="F21" s="100">
        <f>D21*E21</f>
        <v>11000</v>
      </c>
    </row>
    <row r="22" spans="1:6" ht="20.25" customHeight="1">
      <c r="A22" s="56">
        <v>22</v>
      </c>
      <c r="B22" s="96" t="s">
        <v>277</v>
      </c>
      <c r="C22" s="56" t="s">
        <v>4</v>
      </c>
      <c r="D22" s="56">
        <v>500</v>
      </c>
      <c r="E22" s="102">
        <v>21.05</v>
      </c>
      <c r="F22" s="100">
        <f>D22*E22</f>
        <v>10525</v>
      </c>
    </row>
    <row r="23" spans="1:6" ht="20.25" customHeight="1">
      <c r="A23" s="56">
        <v>23</v>
      </c>
      <c r="B23" s="96" t="s">
        <v>278</v>
      </c>
      <c r="C23" s="56" t="s">
        <v>4</v>
      </c>
      <c r="D23" s="56">
        <v>2000</v>
      </c>
      <c r="E23" s="102">
        <v>11.4</v>
      </c>
      <c r="F23" s="100">
        <f>D23*E23</f>
        <v>22800</v>
      </c>
    </row>
    <row r="24" spans="1:6">
      <c r="F24" s="101">
        <f>SUM(F3:F23)</f>
        <v>586800.38000000012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B15" sqref="B15"/>
    </sheetView>
  </sheetViews>
  <sheetFormatPr defaultRowHeight="15"/>
  <cols>
    <col min="1" max="1" width="5.85546875" customWidth="1"/>
    <col min="2" max="2" width="59.28515625" customWidth="1"/>
    <col min="4" max="4" width="10.140625" customWidth="1"/>
    <col min="5" max="5" width="10.85546875" customWidth="1"/>
    <col min="6" max="6" width="22.5703125" customWidth="1"/>
    <col min="7" max="7" width="9.42578125" customWidth="1"/>
  </cols>
  <sheetData>
    <row r="2" spans="1:6">
      <c r="E2" s="80" t="s">
        <v>6</v>
      </c>
      <c r="F2" s="80"/>
    </row>
    <row r="3" spans="1:6">
      <c r="E3" s="80" t="s">
        <v>53</v>
      </c>
      <c r="F3" s="80"/>
    </row>
    <row r="4" spans="1:6">
      <c r="E4" s="80" t="s">
        <v>267</v>
      </c>
      <c r="F4" s="80"/>
    </row>
    <row r="5" spans="1:6">
      <c r="E5" s="80" t="s">
        <v>57</v>
      </c>
      <c r="F5" s="80"/>
    </row>
    <row r="7" spans="1:6">
      <c r="A7" s="64"/>
      <c r="B7" s="80" t="s">
        <v>268</v>
      </c>
      <c r="C7" s="64"/>
      <c r="D7" s="64"/>
      <c r="E7" s="64"/>
      <c r="F7" s="64"/>
    </row>
    <row r="8" spans="1:6">
      <c r="A8" s="56">
        <v>1</v>
      </c>
      <c r="B8" s="56" t="s">
        <v>80</v>
      </c>
      <c r="C8" s="56" t="s">
        <v>4</v>
      </c>
      <c r="D8" s="81">
        <v>2500</v>
      </c>
      <c r="E8" s="81"/>
      <c r="F8" s="82"/>
    </row>
    <row r="9" spans="1:6">
      <c r="A9" s="56">
        <v>2</v>
      </c>
      <c r="B9" s="56" t="s">
        <v>81</v>
      </c>
      <c r="C9" s="56" t="s">
        <v>4</v>
      </c>
      <c r="D9" s="81">
        <v>800</v>
      </c>
      <c r="E9" s="81"/>
      <c r="F9" s="82"/>
    </row>
    <row r="10" spans="1:6">
      <c r="A10" s="56">
        <v>3</v>
      </c>
      <c r="B10" s="56" t="s">
        <v>29</v>
      </c>
      <c r="C10" s="56" t="s">
        <v>4</v>
      </c>
      <c r="D10" s="81">
        <v>5000</v>
      </c>
      <c r="E10" s="81"/>
      <c r="F10" s="82"/>
    </row>
    <row r="11" spans="1:6">
      <c r="A11" s="56">
        <v>4</v>
      </c>
      <c r="B11" s="56" t="s">
        <v>52</v>
      </c>
      <c r="C11" s="56" t="s">
        <v>4</v>
      </c>
      <c r="D11" s="56">
        <v>30</v>
      </c>
      <c r="E11" s="56"/>
      <c r="F11" s="83"/>
    </row>
    <row r="12" spans="1:6">
      <c r="A12" s="56">
        <v>5</v>
      </c>
      <c r="B12" s="56" t="s">
        <v>79</v>
      </c>
      <c r="C12" s="56" t="s">
        <v>4</v>
      </c>
      <c r="D12" s="56">
        <v>200</v>
      </c>
      <c r="E12" s="56"/>
      <c r="F12" s="82"/>
    </row>
    <row r="13" spans="1:6">
      <c r="A13" s="56">
        <v>6</v>
      </c>
      <c r="B13" s="56" t="s">
        <v>82</v>
      </c>
      <c r="C13" s="56" t="s">
        <v>4</v>
      </c>
      <c r="D13" s="56">
        <v>400</v>
      </c>
      <c r="E13" s="56"/>
      <c r="F13" s="72"/>
    </row>
    <row r="14" spans="1:6">
      <c r="A14" s="64"/>
      <c r="B14" s="64"/>
      <c r="C14" s="64"/>
      <c r="D14" s="64"/>
      <c r="E14" s="64"/>
      <c r="F14" s="84"/>
    </row>
    <row r="15" spans="1:6">
      <c r="A15" s="64"/>
      <c r="B15" s="85" t="s">
        <v>283</v>
      </c>
      <c r="C15" s="64"/>
      <c r="D15" s="64"/>
      <c r="E15" s="64"/>
      <c r="F15" s="64"/>
    </row>
    <row r="16" spans="1:6">
      <c r="A16" s="64"/>
      <c r="B16" s="85"/>
      <c r="C16" s="64"/>
      <c r="D16" s="64"/>
      <c r="E16" s="64"/>
      <c r="F16" s="64"/>
    </row>
    <row r="21" spans="3:3">
      <c r="C21">
        <v>3</v>
      </c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9" sqref="B9"/>
    </sheetView>
  </sheetViews>
  <sheetFormatPr defaultRowHeight="15"/>
  <cols>
    <col min="1" max="1" width="4.7109375" customWidth="1"/>
    <col min="2" max="2" width="47.7109375" customWidth="1"/>
    <col min="3" max="3" width="10.140625" customWidth="1"/>
    <col min="4" max="4" width="12.140625" customWidth="1"/>
    <col min="5" max="5" width="11.140625" customWidth="1"/>
  </cols>
  <sheetData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21"/>
    </sheetView>
  </sheetViews>
  <sheetFormatPr defaultRowHeight="15"/>
  <cols>
    <col min="1" max="1" width="5.42578125" customWidth="1"/>
    <col min="2" max="2" width="53.7109375" customWidth="1"/>
    <col min="4" max="4" width="11.5703125" customWidth="1"/>
    <col min="5" max="5" width="16" customWidth="1"/>
    <col min="6" max="6" width="17.5703125" customWidth="1"/>
  </cols>
  <sheetData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Лист2</vt:lpstr>
      <vt:lpstr>Лист3</vt:lpstr>
      <vt:lpstr>Лист5</vt:lpstr>
      <vt:lpstr>Лист6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Лист4</vt:lpstr>
      <vt:lpstr>Лист7</vt:lpstr>
      <vt:lpstr>Лист8</vt:lpstr>
      <vt:lpstr>Лист18</vt:lpstr>
      <vt:lpstr>Лист19</vt:lpstr>
      <vt:lpstr>Лист20</vt:lpstr>
      <vt:lpstr>Лист21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2018-11-28T10:33:34Z</dcterms:modified>
</cp:coreProperties>
</file>